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 Trung tâm\CTĐT\CTTT K63 trở đi\"/>
    </mc:Choice>
  </mc:AlternateContent>
  <xr:revisionPtr revIDLastSave="0" documentId="13_ncr:1_{CBF77BFE-DFA6-4BD3-A973-A45F761473F1}" xr6:coauthVersionLast="36" xr6:coauthVersionMax="47" xr10:uidLastSave="{00000000-0000-0000-0000-000000000000}"/>
  <bookViews>
    <workbookView xWindow="0" yWindow="458" windowWidth="21780" windowHeight="15840" tabRatio="897" xr2:uid="{00000000-000D-0000-FFFF-FFFF00000000}"/>
  </bookViews>
  <sheets>
    <sheet name="63NK" sheetId="85" r:id="rId1"/>
    <sheet name="SoSanhHangNgang" sheetId="90" state="hidden" r:id="rId2"/>
  </sheets>
  <definedNames>
    <definedName name="\b1501">#REF!</definedName>
    <definedName name="\b1502">#REF!</definedName>
    <definedName name="\b2002">#REF!</definedName>
    <definedName name="\b2501">#REF!</definedName>
    <definedName name="\b2502">#REF!</definedName>
    <definedName name="\b3001">#REF!</definedName>
    <definedName name="\b3001coc">#REF!</definedName>
    <definedName name="\v100">#REF!</definedName>
    <definedName name="\v125">#REF!</definedName>
    <definedName name="\v75">#REF!</definedName>
    <definedName name="_1">#N/A</definedName>
    <definedName name="_1000A01">#N/A</definedName>
    <definedName name="_2">#N/A</definedName>
    <definedName name="_BTM150">#REF!</definedName>
    <definedName name="_BTM50">#REF!</definedName>
    <definedName name="_CON1">#REF!</definedName>
    <definedName name="_CON2">#REF!</definedName>
    <definedName name="_ddn400">#REF!</definedName>
    <definedName name="_ddn600">#REF!</definedName>
    <definedName name="_Fill" hidden="1">#REF!</definedName>
    <definedName name="_xlnm._FilterDatabase" localSheetId="0" hidden="1">'63NK'!$A$5:$O$91</definedName>
    <definedName name="_xlnm._FilterDatabase" localSheetId="1" hidden="1">SoSanhHangNgang!$A$1:$R$135</definedName>
    <definedName name="_hom2">#REF!</definedName>
    <definedName name="_Key1" hidden="1">#REF!</definedName>
    <definedName name="_Key2" hidden="1">#REF!</definedName>
    <definedName name="_MAC12">#REF!</definedName>
    <definedName name="_MAC46">#REF!</definedName>
    <definedName name="_NCL100">#REF!</definedName>
    <definedName name="_NCL200">#REF!</definedName>
    <definedName name="_NCL250">#REF!</definedName>
    <definedName name="_ncm200">#REF!</definedName>
    <definedName name="_NET2">#REF!</definedName>
    <definedName name="_nin190">#REF!</definedName>
    <definedName name="_Order1" hidden="1">255</definedName>
    <definedName name="_Order2" hidden="1">255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c1">#REF!</definedName>
    <definedName name="_SC2">#REF!</definedName>
    <definedName name="_sc3">#REF!</definedName>
    <definedName name="_SN3">#REF!</definedName>
    <definedName name="_Sort" hidden="1">#REF!</definedName>
    <definedName name="_sua20">#REF!</definedName>
    <definedName name="_sua30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z593">#REF!</definedName>
    <definedName name="_VL150">#REF!</definedName>
    <definedName name="_VL250">#REF!</definedName>
    <definedName name="_VL50">#REF!</definedName>
    <definedName name="a" hidden="1">{"'Sheet1'!$L$16"}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Â">#REF!</definedName>
    <definedName name="AB">#REF!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"C:\MAI\the kho.mdb"</definedName>
    <definedName name="ag15F80">#REF!</definedName>
    <definedName name="All_Item">#REF!</definedName>
    <definedName name="ALPIN">#N/A</definedName>
    <definedName name="ALPJYOU">#N/A</definedName>
    <definedName name="ALPTOI">#N/A</definedName>
    <definedName name="banra">#REF!</definedName>
    <definedName name="BB">#REF!</definedName>
    <definedName name="BE100M">#REF!</definedName>
    <definedName name="BE50M">#REF!</definedName>
    <definedName name="bia">#REF!</definedName>
    <definedName name="Book2">#REF!</definedName>
    <definedName name="BOQ">#REF!</definedName>
    <definedName name="BT">#REF!</definedName>
    <definedName name="Button_44">"the_kho_muachitiet_List"</definedName>
    <definedName name="BVCISUMMARY">#REF!</definedName>
    <definedName name="C_">#REF!</definedName>
    <definedName name="CAT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BE50M">#REF!</definedName>
    <definedName name="CC">#REF!</definedName>
    <definedName name="CCS">#REF!</definedName>
    <definedName name="CDD">#REF!</definedName>
    <definedName name="CH">#REF!</definedName>
    <definedName name="CK">#REF!</definedName>
    <definedName name="CLECT">#REF!</definedName>
    <definedName name="CLIEOS">#REF!</definedName>
    <definedName name="CLVC3">0.1</definedName>
    <definedName name="CLVCTB">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_EQP_COST">#REF!</definedName>
    <definedName name="CONST_EQ">#REF!</definedName>
    <definedName name="Cot12b">#REF!</definedName>
    <definedName name="cot7.5">#REF!</definedName>
    <definedName name="cot8.5">#REF!</definedName>
    <definedName name="COVER">#REF!</definedName>
    <definedName name="CPC">#REF!</definedName>
    <definedName name="CPHA">#REF!</definedName>
    <definedName name="CPVC100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SMBA">#REF!</definedName>
    <definedName name="CTDZ">#REF!</definedName>
    <definedName name="CTHT">#REF!</definedName>
    <definedName name="ctiep">#REF!</definedName>
    <definedName name="cto">#REF!</definedName>
    <definedName name="CURRENCY">#REF!</definedName>
    <definedName name="cv">#REF!</definedName>
    <definedName name="cx">#REF!</definedName>
    <definedName name="d">#REF!</definedName>
    <definedName name="D_7101A_B">#REF!</definedName>
    <definedName name="D1Z">#REF!</definedName>
    <definedName name="D4Z">#REF!</definedName>
    <definedName name="DA">#REF!</definedName>
    <definedName name="dapdbm1">#REF!</definedName>
    <definedName name="dapdbm2">#REF!</definedName>
    <definedName name="_xlnm.Database">#REF!</definedName>
    <definedName name="dayAE35">#REF!</definedName>
    <definedName name="dayAE50">#REF!</definedName>
    <definedName name="dayAE70">#REF!</definedName>
    <definedName name="dayAE95">#REF!</definedName>
    <definedName name="ddabm">#REF!</definedName>
    <definedName name="ddbm500">#REF!</definedName>
    <definedName name="dg_cau">#REF!</definedName>
    <definedName name="DG1M3BETONG">#REF!</definedName>
    <definedName name="dgbdII">#REF!</definedName>
    <definedName name="DGCTI592">#REF!</definedName>
    <definedName name="dgnc">#REF!</definedName>
    <definedName name="dgqndn">#REF!</definedName>
    <definedName name="dgvl">#REF!</definedName>
    <definedName name="dhom">#REF!</definedName>
    <definedName name="dl">#REF!</definedName>
    <definedName name="dm56bxd">#REF!</definedName>
    <definedName name="drda">#REF!</definedName>
    <definedName name="drdat">#REF!</definedName>
    <definedName name="ds1pnc">#REF!</definedName>
    <definedName name="ds1pvl">#REF!</definedName>
    <definedName name="ds3pnc">#REF!</definedName>
    <definedName name="ds3pvl">#REF!</definedName>
    <definedName name="DSUMDATA">#REF!</definedName>
    <definedName name="DutoanDongmo">#REF!</definedName>
    <definedName name="dxd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F">#REF!</definedName>
    <definedName name="FACTOR">#REF!</definedName>
    <definedName name="fđfà">#REF!</definedName>
    <definedName name="Fi">#REF!</definedName>
    <definedName name="fs">#REF!</definedName>
    <definedName name="g">#REF!</definedName>
    <definedName name="GC">#REF!</definedName>
    <definedName name="GCS">#REF!</definedName>
    <definedName name="GDTD">#REF!</definedName>
    <definedName name="gh">#REF!</definedName>
    <definedName name="ghip">#REF!</definedName>
    <definedName name="gl3p">#REF!</definedName>
    <definedName name="GP">#REF!</definedName>
    <definedName name="gt">#REF!</definedName>
    <definedName name="h">#REF!</definedName>
    <definedName name="HCM">#REF!</definedName>
    <definedName name="Heä_soá_laép_xaø_H">1.7</definedName>
    <definedName name="heä_soá_sình_laày">#REF!</definedName>
    <definedName name="HHcat">#REF!</definedName>
    <definedName name="HHda">#REF!</definedName>
    <definedName name="HOME_MANP">#REF!</definedName>
    <definedName name="HOMEOFFICE_COST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SL">#REF!</definedName>
    <definedName name="hßm4">#REF!</definedName>
    <definedName name="HSVC1">#REF!</definedName>
    <definedName name="HSVC2">#REF!</definedName>
    <definedName name="HSVC3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VL">#REF!</definedName>
    <definedName name="huy" hidden="1">{"'Sheet1'!$L$16"}</definedName>
    <definedName name="IDLAB_COST">#REF!</definedName>
    <definedName name="IND_LAB">#REF!</definedName>
    <definedName name="INDMANP">#REF!</definedName>
    <definedName name="j">#REF!</definedName>
    <definedName name="k">#REF!</definedName>
    <definedName name="kcong">#REF!</definedName>
    <definedName name="KDC">#REF!</definedName>
    <definedName name="kkk">#REF!</definedName>
    <definedName name="kp1ph">#REF!</definedName>
    <definedName name="lan">#REF!</definedName>
    <definedName name="Lmk">#REF!</definedName>
    <definedName name="LN">#REF!</definedName>
    <definedName name="Lo">#REF!</definedName>
    <definedName name="m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ba1p">#REF!</definedName>
    <definedName name="Mba3p">#REF!</definedName>
    <definedName name="Mbb3p">#REF!</definedName>
    <definedName name="Mbn1p">#REF!</definedName>
    <definedName name="mc">#REF!</definedName>
    <definedName name="MG_A">#REF!</definedName>
    <definedName name="MoiTruong" hidden="1">#REF!</definedName>
    <definedName name="MTMAC12">#REF!</definedName>
    <definedName name="mtram">#REF!</definedName>
    <definedName name="muavao">#REF!</definedName>
    <definedName name="mvao">#REF!</definedName>
    <definedName name="MVBRA2_tong_hop_List">#REF!</definedName>
    <definedName name="myle">#REF!</definedName>
    <definedName name="N">#REF!</definedName>
    <definedName name="n1pig">#REF!</definedName>
    <definedName name="n1pind">#REF!</definedName>
    <definedName name="n1ping">#REF!</definedName>
    <definedName name="n1pint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day35">#REF!</definedName>
    <definedName name="ncday50">#REF!</definedName>
    <definedName name="ncday70">#REF!</definedName>
    <definedName name="ncday95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an_xet_cua_dai">"Picture 1"</definedName>
    <definedName name="nhapOngVNP">#REF!</definedName>
    <definedName name="nhn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l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n">#REF!</definedName>
    <definedName name="nn1p">#REF!</definedName>
    <definedName name="nn3p">#REF!</definedName>
    <definedName name="nnnc3p">#REF!</definedName>
    <definedName name="nnvl3p">#REF!</definedName>
    <definedName name="ophom">#REF!</definedName>
    <definedName name="PA">#REF!</definedName>
    <definedName name="parem_èng_VINAPIPE">#REF!</definedName>
    <definedName name="PChe">#REF!</definedName>
    <definedName name="PK">#REF!</definedName>
    <definedName name="PKKem">#REF!</definedName>
    <definedName name="PRICE">#REF!</definedName>
    <definedName name="PRICE1">#REF!</definedName>
    <definedName name="_xlnm.Print_Area" localSheetId="0">'63NK'!$A$1:$O$91</definedName>
    <definedName name="_xlnm.Print_Area">#REF!</definedName>
    <definedName name="_xlnm.Print_Titles" localSheetId="0">'63NK'!$5:$5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q" hidden="1">{"'Sheet1'!$L$16"}</definedName>
    <definedName name="QDD">#REF!</definedName>
    <definedName name="qtdm">#REF!</definedName>
    <definedName name="ra11p">#REF!</definedName>
    <definedName name="ra13p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SCH">#REF!</definedName>
    <definedName name="SDMONG">#REF!</definedName>
    <definedName name="sf">#REF!</definedName>
    <definedName name="sho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MBA">#REF!</definedName>
    <definedName name="soc3p">#REF!</definedName>
    <definedName name="SORT">#REF!</definedName>
    <definedName name="Sosanh" hidden="1">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b">#REF!</definedName>
    <definedName name="TBA">#REF!</definedName>
    <definedName name="TBSGP">#REF!</definedName>
    <definedName name="tbtram">#REF!</definedName>
    <definedName name="TC">#REF!</definedName>
    <definedName name="TC_NHANH1">#REF!</definedName>
    <definedName name="td1p">#REF!</definedName>
    <definedName name="td3p">#REF!</definedName>
    <definedName name="tdia">#REF!</definedName>
    <definedName name="tdnc1p">#REF!</definedName>
    <definedName name="TDT">#REF!</definedName>
    <definedName name="tdtr2cnc">#REF!</definedName>
    <definedName name="tdtr2cvl">#REF!</definedName>
    <definedName name="tdvl1p">#REF!</definedName>
    <definedName name="TGLS">#REF!</definedName>
    <definedName name="tha" hidden="1">{"'Sheet1'!$L$16"}</definedName>
    <definedName name="Thang">#REF!</definedName>
    <definedName name="TheoBM" hidden="1">#REF!</definedName>
    <definedName name="THGO1pnc">#REF!</definedName>
    <definedName name="thht">#REF!</definedName>
    <definedName name="THI">#REF!</definedName>
    <definedName name="thkp3">#REF!</definedName>
    <definedName name="thtt">#REF!</definedName>
    <definedName name="TI">#REF!</definedName>
    <definedName name="TIENLUONG">#REF!</definedName>
    <definedName name="TITAN">#REF!</definedName>
    <definedName name="TK">#REF!</definedName>
    <definedName name="TKP">#REF!</definedName>
    <definedName name="T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PLRP">#REF!</definedName>
    <definedName name="traA103">#REF!</definedName>
    <definedName name="TRADE2">#REF!</definedName>
    <definedName name="tramatcong1">#REF!</definedName>
    <definedName name="tramatcong2">#REF!</definedName>
    <definedName name="tranhietdo">#REF!</definedName>
    <definedName name="trt">#REF!</definedName>
    <definedName name="ts">#REF!</definedName>
    <definedName name="tsI">#REF!</definedName>
    <definedName name="TT">#REF!</definedName>
    <definedName name="TT_1P">#REF!</definedName>
    <definedName name="TT_3p">#REF!</definedName>
    <definedName name="TTDZ">#REF!</definedName>
    <definedName name="TTDZ35">#REF!</definedName>
    <definedName name="tthi">#REF!</definedName>
    <definedName name="TThu_VNP">#REF!</definedName>
    <definedName name="ttronmk">#REF!</definedName>
    <definedName name="tv75nc">#REF!</definedName>
    <definedName name="tv75vl">#REF!</definedName>
    <definedName name="ưeq" hidden="1">#REF!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ARIINST">#REF!</definedName>
    <definedName name="VARIPURC">#REF!</definedName>
    <definedName name="vatlieu">#REF!</definedName>
    <definedName name="vc">#REF!</definedName>
    <definedName name="VCC">#REF!</definedName>
    <definedName name="vccot35">#REF!</definedName>
    <definedName name="VCD">#REF!</definedName>
    <definedName name="vcdatd">#REF!</definedName>
    <definedName name="vcddx">#REF!</definedName>
    <definedName name="VCHT">#REF!</definedName>
    <definedName name="VCP">#REF!</definedName>
    <definedName name="VCTT">#REF!</definedName>
    <definedName name="vd3p">#REF!</definedName>
    <definedName name="VHbom">#REF!</definedName>
    <definedName name="vl1p">#REF!</definedName>
    <definedName name="vl3p">#REF!</definedName>
    <definedName name="vldn400">#REF!</definedName>
    <definedName name="vldn600">#REF!</definedName>
    <definedName name="VLIEU">#REF!</definedName>
    <definedName name="vltram">#REF!</definedName>
    <definedName name="vr3p">#REF!</definedName>
    <definedName name="VT">#REF!</definedName>
    <definedName name="Vu">#REF!</definedName>
    <definedName name="W">#REF!</definedName>
    <definedName name="wrn.chi._.tiÆt." hidden="1">{#N/A,#N/A,FALSE,"Chi tiÆt"}</definedName>
    <definedName name="X">#REF!</definedName>
    <definedName name="x1pind">#REF!</definedName>
    <definedName name="x1ping">#REF!</definedName>
    <definedName name="x1pint">#REF!</definedName>
    <definedName name="XCCT">0.5</definedName>
    <definedName name="xd0.6">#REF!</definedName>
    <definedName name="xd1.3">#REF!</definedName>
    <definedName name="xd1.5">#REF!</definedName>
    <definedName name="xdd">#REF!</definedName>
    <definedName name="XDDHT">#REF!</definedName>
    <definedName name="xfco">#REF!</definedName>
    <definedName name="xfco3p">#REF!</definedName>
    <definedName name="xfcotnc">#REF!</definedName>
    <definedName name="xfcotvl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>#REF!</definedName>
    <definedName name="xint1p">#REF!</definedName>
    <definedName name="xinvl3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k0.6">#REF!</definedName>
    <definedName name="xk1.3">#REF!</definedName>
    <definedName name="xk1.5">#REF!</definedName>
    <definedName name="xld1.4">#REF!</definedName>
    <definedName name="xlk1.4">#REF!</definedName>
    <definedName name="XM">#REF!</definedName>
    <definedName name="XMBT">#REF!</definedName>
    <definedName name="xn">#REF!</definedName>
    <definedName name="XP">#REF!</definedName>
    <definedName name="Xsi">#REF!</definedName>
    <definedName name="xuat_Ong_VNP">#REF!</definedName>
    <definedName name="XXT">#REF!</definedName>
    <definedName name="Z">#REF!</definedName>
    <definedName name="ZYX">#REF!</definedName>
    <definedName name="ZZZ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85" l="1"/>
  <c r="F38" i="85" s="1"/>
  <c r="O91" i="85"/>
  <c r="F25" i="85"/>
  <c r="F7" i="85"/>
  <c r="F6" i="85" s="1"/>
  <c r="F91" i="85" s="1"/>
  <c r="N91" i="85"/>
  <c r="M91" i="85"/>
  <c r="L91" i="85"/>
  <c r="K91" i="85"/>
  <c r="J91" i="85"/>
  <c r="I91" i="85"/>
  <c r="H91" i="85"/>
  <c r="G91" i="85"/>
  <c r="F14" i="85"/>
</calcChain>
</file>

<file path=xl/sharedStrings.xml><?xml version="1.0" encoding="utf-8"?>
<sst xmlns="http://schemas.openxmlformats.org/spreadsheetml/2006/main" count="926" uniqueCount="378">
  <si>
    <t>Mã môn học</t>
  </si>
  <si>
    <t>C</t>
  </si>
  <si>
    <t>HK1</t>
  </si>
  <si>
    <t>HK2</t>
  </si>
  <si>
    <t>HK3</t>
  </si>
  <si>
    <t>HK4</t>
  </si>
  <si>
    <t>HK5</t>
  </si>
  <si>
    <t>HK6</t>
  </si>
  <si>
    <t>HK7</t>
  </si>
  <si>
    <t>HK8</t>
  </si>
  <si>
    <t>HK9</t>
  </si>
  <si>
    <t>I</t>
  </si>
  <si>
    <t>GIÁO DỤC ĐẠI CƯƠNG</t>
  </si>
  <si>
    <t>GENERAL EDUCATION</t>
  </si>
  <si>
    <t>Lý luận chính trị</t>
  </si>
  <si>
    <t>Political Subjects</t>
  </si>
  <si>
    <t>Pháp luật đại cương</t>
  </si>
  <si>
    <t>Những nguyên lý cơ bản CNMLN</t>
  </si>
  <si>
    <t>Tư tưởng Hồ Chí Minh</t>
  </si>
  <si>
    <t>TTHCM&amp;ĐLCM ĐCSVN</t>
  </si>
  <si>
    <t>Toán học</t>
  </si>
  <si>
    <t>Vật lý</t>
  </si>
  <si>
    <t>Tiếng Anh</t>
  </si>
  <si>
    <t>Giáo dục quốc phòng</t>
  </si>
  <si>
    <t>National Defence Education</t>
  </si>
  <si>
    <t>Giáo dục thể chất</t>
  </si>
  <si>
    <t>Physical Education</t>
  </si>
  <si>
    <t>1*</t>
  </si>
  <si>
    <t>II</t>
  </si>
  <si>
    <t>GIÁO DỤC CHUYÊN NGHIỆP</t>
  </si>
  <si>
    <t>PROFESSIONAL EDUCATION</t>
  </si>
  <si>
    <t>Cơ học kỹ thuật</t>
  </si>
  <si>
    <t>Đồ họa kỹ thuật</t>
  </si>
  <si>
    <t>Trắc địa</t>
  </si>
  <si>
    <t>Thực tập trắc địa</t>
  </si>
  <si>
    <t>Địa chất công trình</t>
  </si>
  <si>
    <t>Địa kỹ thuật</t>
  </si>
  <si>
    <t>Kết cấu công trình</t>
  </si>
  <si>
    <t>Vật liệu xây dựng</t>
  </si>
  <si>
    <t>Cơ học đất</t>
  </si>
  <si>
    <t>Quản lý môi trường</t>
  </si>
  <si>
    <t>Quản lý xây dựng</t>
  </si>
  <si>
    <t>Kiến thức tự chọn</t>
  </si>
  <si>
    <t>Xây dựng dân dụng và công nghiệp</t>
  </si>
  <si>
    <t>Thủy lực</t>
  </si>
  <si>
    <t>Introduction to Electrical Engineering</t>
  </si>
  <si>
    <t>Công nghệ và quản lý xây dựng</t>
  </si>
  <si>
    <t>Thủy công</t>
  </si>
  <si>
    <t>Công trình giao thông</t>
  </si>
  <si>
    <t>Nhiệt động học</t>
  </si>
  <si>
    <t>Công nghệ cơ khí</t>
  </si>
  <si>
    <t>Tổng cộng (I + II)</t>
  </si>
  <si>
    <t>Total</t>
  </si>
  <si>
    <t>Hydraulic Structures</t>
  </si>
  <si>
    <t>Thủy lực công trình</t>
  </si>
  <si>
    <t>Kỹ thuật tài nguyên nước</t>
  </si>
  <si>
    <t>Công trình trên hệ thống thủy lợi</t>
  </si>
  <si>
    <t xml:space="preserve">Vật liệu xây dựng </t>
  </si>
  <si>
    <t xml:space="preserve">Kỹ thuật điện </t>
  </si>
  <si>
    <t>Thủy văn và tài nguyên nước</t>
  </si>
  <si>
    <t>Khoa học đất</t>
  </si>
  <si>
    <t>Quản lý cây trồng và đất</t>
  </si>
  <si>
    <t>Crop and Soil Management</t>
  </si>
  <si>
    <t>Kỹ thuật môi trường</t>
  </si>
  <si>
    <t>Bộ môn phụ trách</t>
  </si>
  <si>
    <t xml:space="preserve">Kỹ thuật môi trường </t>
  </si>
  <si>
    <t>Khoa học máy tính</t>
  </si>
  <si>
    <t>Hệ thống thông tin</t>
  </si>
  <si>
    <t>Hóa cơ sở</t>
  </si>
  <si>
    <t>5*</t>
  </si>
  <si>
    <t>Kiến thức bắt buộc</t>
  </si>
  <si>
    <t>General Law</t>
  </si>
  <si>
    <t>GEL111</t>
  </si>
  <si>
    <t>Triết học Mác - Lênin</t>
  </si>
  <si>
    <t>Marxist-Leninist Philosophy</t>
  </si>
  <si>
    <t>MLP121</t>
  </si>
  <si>
    <t>Kinh tế chính trị Mác - Lênin</t>
  </si>
  <si>
    <t>Marxist-Leninist Political Economy</t>
  </si>
  <si>
    <t>MLPE222</t>
  </si>
  <si>
    <t>Chủ nghĩa xã hội khoa học</t>
  </si>
  <si>
    <t>Science socialism</t>
  </si>
  <si>
    <t>SCSO232</t>
  </si>
  <si>
    <t>Lịch sử Đảng Cộng sản Việt Nam</t>
  </si>
  <si>
    <t>History of the Communist Party of Vietnam</t>
  </si>
  <si>
    <t>HCPV343</t>
  </si>
  <si>
    <t>Ho Chi Minh Thought</t>
  </si>
  <si>
    <t>HCMT354</t>
  </si>
  <si>
    <t>Công nghệ sinh học</t>
  </si>
  <si>
    <t>Thực tập tốt nghiệp</t>
  </si>
  <si>
    <t>Quy hoạch và quản lý tài nguyên nước</t>
  </si>
  <si>
    <t>STT</t>
  </si>
  <si>
    <t>Tên môn học (Tiếng Việt)</t>
  </si>
  <si>
    <t>Tên môn học (Tiếng Anh)</t>
  </si>
  <si>
    <t>Số
TC</t>
  </si>
  <si>
    <t xml:space="preserve">Thí nghiệm hoá học đại cương </t>
  </si>
  <si>
    <t xml:space="preserve">University Chemistry Lab </t>
  </si>
  <si>
    <t xml:space="preserve">Xác suất thống kê </t>
  </si>
  <si>
    <t xml:space="preserve">Engineering Statistics </t>
  </si>
  <si>
    <t>INEG3017</t>
  </si>
  <si>
    <t>Phương trình vi phân thường</t>
  </si>
  <si>
    <t xml:space="preserve">Differential Equations </t>
  </si>
  <si>
    <t>English</t>
  </si>
  <si>
    <t>Tiếng Anh nâng cao - Kỹ năng Nghe 1</t>
  </si>
  <si>
    <t>Advanced English - Listening Skill 1</t>
  </si>
  <si>
    <t>ENGL1011</t>
  </si>
  <si>
    <t>Tiếng Anh nâng cao - Kỹ năng Nói 1</t>
  </si>
  <si>
    <t>Advanced English - Speaking Skill 1</t>
  </si>
  <si>
    <t>ENGL1021</t>
  </si>
  <si>
    <t>Tiếng Anh nâng cao - Kỹ năng Đọc 1</t>
  </si>
  <si>
    <t>Advanced English - Reading Skill 1</t>
  </si>
  <si>
    <t>ENGL1031</t>
  </si>
  <si>
    <t>Tiếng Anh nâng cao - Kỹ năng Viết 1</t>
  </si>
  <si>
    <t>Advanced English - Writing Skill 1</t>
  </si>
  <si>
    <t>ENGL1041</t>
  </si>
  <si>
    <t>Tiếng Anh nâng cao - Kỹ năng Nghe 2</t>
  </si>
  <si>
    <t>Advanced English - Listening Skill 2</t>
  </si>
  <si>
    <t>ENGL1052</t>
  </si>
  <si>
    <t>Tiếng Anh nâng cao - Kỹ năng Nói 2</t>
  </si>
  <si>
    <t>Advanced English - Speaking Skill 2</t>
  </si>
  <si>
    <t>ENGL1062</t>
  </si>
  <si>
    <t>Tiếng Anh nâng cao - Kỹ năng Đọc 2</t>
  </si>
  <si>
    <t>Advanced English - Reading Skill 2</t>
  </si>
  <si>
    <t>ENGL1072</t>
  </si>
  <si>
    <t>Tiếng Anh nâng cao - Kỹ năng Viết 2</t>
  </si>
  <si>
    <t>Advanced English - Writing Skill 2</t>
  </si>
  <si>
    <t>ENGL1082</t>
  </si>
  <si>
    <t>Tiếng Anh chuyên ngành</t>
  </si>
  <si>
    <t>English for Civil Engineering</t>
  </si>
  <si>
    <t>ENGL1092</t>
  </si>
  <si>
    <t xml:space="preserve">Tiếng Anh </t>
  </si>
  <si>
    <t>Viết luận 1</t>
  </si>
  <si>
    <t>Composition 1</t>
  </si>
  <si>
    <t>165
(tiết)</t>
  </si>
  <si>
    <t>165*</t>
  </si>
  <si>
    <t>Vẽ kỹ thuật xây dựng</t>
  </si>
  <si>
    <t>Engineering Drawings</t>
  </si>
  <si>
    <t>Tĩnh học</t>
  </si>
  <si>
    <t>Statics</t>
  </si>
  <si>
    <t>MEEG2014</t>
  </si>
  <si>
    <t xml:space="preserve">Surveying Systems </t>
  </si>
  <si>
    <t>CVEG3015</t>
  </si>
  <si>
    <t>Surveying Systems Lab</t>
  </si>
  <si>
    <t>CVEG3025</t>
  </si>
  <si>
    <t xml:space="preserve">Sức bền vật liệu </t>
  </si>
  <si>
    <t xml:space="preserve">Mechanics of Materials </t>
  </si>
  <si>
    <t xml:space="preserve">Geology for Engineers </t>
  </si>
  <si>
    <t>GEOL3015</t>
  </si>
  <si>
    <t>GEOL3025</t>
  </si>
  <si>
    <t>Động lực học</t>
  </si>
  <si>
    <t xml:space="preserve">Dynamics </t>
  </si>
  <si>
    <t>MEEG3025</t>
  </si>
  <si>
    <t>Cơ học kết cấu</t>
  </si>
  <si>
    <t>Structural Analysis</t>
  </si>
  <si>
    <t xml:space="preserve">Structural Materials </t>
  </si>
  <si>
    <t xml:space="preserve">Thuỷ văn cơ sở </t>
  </si>
  <si>
    <t>Hydrology</t>
  </si>
  <si>
    <t>Hydraulic Engineering</t>
  </si>
  <si>
    <t xml:space="preserve">Transportation Engineering </t>
  </si>
  <si>
    <t>Viết luận chuyên ngành 2</t>
  </si>
  <si>
    <t>Technical Composition 2</t>
  </si>
  <si>
    <t>Thí nghiệm cơ học đất</t>
  </si>
  <si>
    <t>Thiết kế bê tông cốt thép 1</t>
  </si>
  <si>
    <t xml:space="preserve">Environmental Engineering </t>
  </si>
  <si>
    <t>Thiết kế kết cấu thép 1</t>
  </si>
  <si>
    <t>CVEG4108</t>
  </si>
  <si>
    <t xml:space="preserve">Transportation Pavements and Materials </t>
  </si>
  <si>
    <t>CVEG4128</t>
  </si>
  <si>
    <t>Kinh tế học các công trình công cộng</t>
  </si>
  <si>
    <t xml:space="preserve">Public Works Economics </t>
  </si>
  <si>
    <t>CVEG4088</t>
  </si>
  <si>
    <t>CVEG4238</t>
  </si>
  <si>
    <t>Kỹ thuật nền móng</t>
  </si>
  <si>
    <t xml:space="preserve">Foundation Engineering </t>
  </si>
  <si>
    <t>CVEG4077</t>
  </si>
  <si>
    <t>Các vấn đề thực tiễn chuyên ngành</t>
  </si>
  <si>
    <t xml:space="preserve">Professional Practice Issues </t>
  </si>
  <si>
    <t>CVEG4138</t>
  </si>
  <si>
    <t>Thiết kế các công trình bảo vệ môi trường</t>
  </si>
  <si>
    <t xml:space="preserve">Environmental Engineering Design </t>
  </si>
  <si>
    <t>CVEG4149</t>
  </si>
  <si>
    <t xml:space="preserve">Construction Management </t>
  </si>
  <si>
    <t xml:space="preserve">Đồ án thiết kế môi trường </t>
  </si>
  <si>
    <t xml:space="preserve">Environmental Design Project </t>
  </si>
  <si>
    <t>CVEG4179</t>
  </si>
  <si>
    <t xml:space="preserve">Đồ án thiết kế địa kỹ thuật </t>
  </si>
  <si>
    <t xml:space="preserve">Geotechnical Design Project </t>
  </si>
  <si>
    <t>CVEG4189</t>
  </si>
  <si>
    <t xml:space="preserve">Đồ án thiết kế kết cấu </t>
  </si>
  <si>
    <t xml:space="preserve">Structural Design Project </t>
  </si>
  <si>
    <t>CVEG4199</t>
  </si>
  <si>
    <t xml:space="preserve">Thiết kế hệ thống kết cấu </t>
  </si>
  <si>
    <t xml:space="preserve">Design of Structural Systems </t>
  </si>
  <si>
    <t>CVEG4169</t>
  </si>
  <si>
    <t xml:space="preserve">Đồ án thiết kế giao thông </t>
  </si>
  <si>
    <t xml:space="preserve">Transportation Design Project </t>
  </si>
  <si>
    <t>CVEG4209</t>
  </si>
  <si>
    <t xml:space="preserve">Geometric Design </t>
  </si>
  <si>
    <t>CVEG4219</t>
  </si>
  <si>
    <t>Đồ án thiết kế thủy công</t>
  </si>
  <si>
    <t xml:space="preserve">Hydraulic Structures Design Project </t>
  </si>
  <si>
    <t>CVEG4249</t>
  </si>
  <si>
    <t xml:space="preserve">Thermodynamics </t>
  </si>
  <si>
    <t>MEEG3035</t>
  </si>
  <si>
    <t xml:space="preserve">Nhập môn kỹ thuật xây dựng </t>
  </si>
  <si>
    <t>Đồ họa và tính toán kỹ thuật</t>
  </si>
  <si>
    <t>Engineering Graphic and comp</t>
  </si>
  <si>
    <t xml:space="preserve">Mô hình số và phân tích rủi ro </t>
  </si>
  <si>
    <t>Numerical model and Risk Analysis</t>
  </si>
  <si>
    <t>CIVE3045</t>
  </si>
  <si>
    <t>Phân tích hệ thống kỹ thuật và quyết định</t>
  </si>
  <si>
    <t>CIVE3066</t>
  </si>
  <si>
    <t>Cơ học chất lỏng</t>
  </si>
  <si>
    <t>Fluid Mechanics</t>
  </si>
  <si>
    <t>Fluid Mechanics Lab</t>
  </si>
  <si>
    <t>COMP3026</t>
  </si>
  <si>
    <t>Kỹ thuật sinh thái</t>
  </si>
  <si>
    <t>Ecological Engineering</t>
  </si>
  <si>
    <t>Nguyên lý thiết kế đồ án</t>
  </si>
  <si>
    <t>Senior Design Principles</t>
  </si>
  <si>
    <t>CIVE4148</t>
  </si>
  <si>
    <t>Introduction to Soil Science</t>
  </si>
  <si>
    <t>CSCR4018</t>
  </si>
  <si>
    <t>EENG4018</t>
  </si>
  <si>
    <t>Thiết kế đồ án tốt nghiệp</t>
  </si>
  <si>
    <t>Senior Project Design</t>
  </si>
  <si>
    <t>CIVE4169</t>
  </si>
  <si>
    <t xml:space="preserve">Kỹ thuật đất và nước </t>
  </si>
  <si>
    <t>CIVE4189</t>
  </si>
  <si>
    <t xml:space="preserve">Kỹ thuật nước ngầm </t>
  </si>
  <si>
    <t>Groundwater engineering</t>
  </si>
  <si>
    <t>CIVE4208</t>
  </si>
  <si>
    <t>Thiết kế hệ thống tưới</t>
  </si>
  <si>
    <t>Irrigation system design</t>
  </si>
  <si>
    <t>CIVE4238</t>
  </si>
  <si>
    <t>Kỹ thuật kiểm soát ô nhiễm</t>
  </si>
  <si>
    <t>Polution control Engineeing</t>
  </si>
  <si>
    <t>CIVE4218</t>
  </si>
  <si>
    <t xml:space="preserve">Điều tiết và đo nước tưới </t>
  </si>
  <si>
    <t>Irrigation water control and measurement</t>
  </si>
  <si>
    <t>CIVE4248</t>
  </si>
  <si>
    <t>Drainage and wetland engineering</t>
  </si>
  <si>
    <t>CIVE4249</t>
  </si>
  <si>
    <t>CSCR4029</t>
  </si>
  <si>
    <t xml:space="preserve">Áp dụng kỹ thuật GIS và GPS </t>
  </si>
  <si>
    <t>Engineering applications of GIS and GPS</t>
  </si>
  <si>
    <t>CIVE4259</t>
  </si>
  <si>
    <t>Water Resources Planning and Management</t>
  </si>
  <si>
    <t>CIVE4269</t>
  </si>
  <si>
    <t>N</t>
  </si>
  <si>
    <t>Thực tập địa chất công trình</t>
  </si>
  <si>
    <t>Tin học ứng dụng trong địa kỹ thuật</t>
  </si>
  <si>
    <t xml:space="preserve">Thủy công </t>
  </si>
  <si>
    <t>Vật lý đại cương 1</t>
  </si>
  <si>
    <t>University Physics 1</t>
  </si>
  <si>
    <t>PHYS2013</t>
  </si>
  <si>
    <t>Toán 1</t>
  </si>
  <si>
    <t xml:space="preserve">Calculus 1 </t>
  </si>
  <si>
    <t>MATH2013</t>
  </si>
  <si>
    <t>Hoá học đại cương 1</t>
  </si>
  <si>
    <t>University Chemistry 1</t>
  </si>
  <si>
    <t>CHEM2013</t>
  </si>
  <si>
    <t>CHEM2023</t>
  </si>
  <si>
    <t>Hoá học đại cương 2</t>
  </si>
  <si>
    <t xml:space="preserve">University Chemistry 2 </t>
  </si>
  <si>
    <t>CHEM2034</t>
  </si>
  <si>
    <t>Toán 2</t>
  </si>
  <si>
    <t xml:space="preserve">Calculus 2 </t>
  </si>
  <si>
    <t>MATH2024</t>
  </si>
  <si>
    <t>Vật lý đại cương 2</t>
  </si>
  <si>
    <t>PHYS2024</t>
  </si>
  <si>
    <t>Toán 3</t>
  </si>
  <si>
    <t xml:space="preserve">Calculus 3 </t>
  </si>
  <si>
    <t>MATH3035</t>
  </si>
  <si>
    <t>MATH3046</t>
  </si>
  <si>
    <t>COMP2015</t>
  </si>
  <si>
    <t>GNEG2033</t>
  </si>
  <si>
    <t>CVE3015</t>
  </si>
  <si>
    <t>CVE3056</t>
  </si>
  <si>
    <t>CVE3026</t>
  </si>
  <si>
    <t>CVE3036</t>
  </si>
  <si>
    <t>Thí nghiệm Cơ học chất lỏng</t>
  </si>
  <si>
    <t>CVE3046</t>
  </si>
  <si>
    <t xml:space="preserve">Kỹ thuật giao thông </t>
  </si>
  <si>
    <t>CVE4067</t>
  </si>
  <si>
    <t>CVE4077</t>
  </si>
  <si>
    <t>CVE4087</t>
  </si>
  <si>
    <t>CVE4097</t>
  </si>
  <si>
    <t>CVE4107</t>
  </si>
  <si>
    <t>Reinforced Concrete Design 1</t>
  </si>
  <si>
    <t>CVE4117</t>
  </si>
  <si>
    <t>CVE4128</t>
  </si>
  <si>
    <t>Structural Steel Design 1</t>
  </si>
  <si>
    <t>Thiết kế hình học đường ô tô</t>
  </si>
  <si>
    <t>Graduation internship</t>
  </si>
  <si>
    <t>CVE4139</t>
  </si>
  <si>
    <t>Trung tâm đào tạo quốc tế</t>
  </si>
  <si>
    <t>Tổ chức và quản lý xây dựng</t>
  </si>
  <si>
    <t>Quá trình hóa sinh trong kỹ thuật môi trường</t>
  </si>
  <si>
    <t>Biochemical processes in Environmental Engineering</t>
  </si>
  <si>
    <t>CVEG4258</t>
  </si>
  <si>
    <t>Apply Informatic in Geology Engineering</t>
  </si>
  <si>
    <t>CVEG4269</t>
  </si>
  <si>
    <t xml:space="preserve">Kết cấu mặt đường và vật liệu </t>
  </si>
  <si>
    <t>Hydraulic structures/systems</t>
  </si>
  <si>
    <t>CVE4149</t>
  </si>
  <si>
    <t>Đồ án công nghệ và quản lý xây dựng</t>
  </si>
  <si>
    <t>Project of construction technology and management</t>
  </si>
  <si>
    <t>CVEG4289</t>
  </si>
  <si>
    <t>Kỹ thuật thi công</t>
  </si>
  <si>
    <t>Construction Technology</t>
  </si>
  <si>
    <t>CVEG4299</t>
  </si>
  <si>
    <r>
      <t>Soil and Water Engineering</t>
    </r>
    <r>
      <rPr>
        <sz val="13"/>
        <rFont val="Times New Roman"/>
        <family val="1"/>
      </rPr>
      <t/>
    </r>
  </si>
  <si>
    <t xml:space="preserve">Hydraulic Structures Systems </t>
  </si>
  <si>
    <t>CVE4148</t>
  </si>
  <si>
    <t>CIVE 4147</t>
  </si>
  <si>
    <t>Kỹ thuật tiêu và đất đầm lầy</t>
  </si>
  <si>
    <t>Nhập môn kỹ thuật xây dựng</t>
  </si>
  <si>
    <t>CVE2013</t>
  </si>
  <si>
    <t xml:space="preserve">Introduction Civil Engineering </t>
  </si>
  <si>
    <t>CVE2024</t>
  </si>
  <si>
    <t>CVE4159</t>
  </si>
  <si>
    <t>Đổi môn Nhập môn Cad tăng 1 TC, thay tên BM phụ trách</t>
  </si>
  <si>
    <t xml:space="preserve">Môn chung 2 ngành C,N; Đổi bộ môn phụ trách; </t>
  </si>
  <si>
    <t xml:space="preserve">Đổi 2 môn số 27, 28 CTĐT cũ theo môn này của ngành N, có chỉnh sửa tên môn T.Anh, mã môn và tên BM phụ trách, tăng 1 TC; </t>
  </si>
  <si>
    <t>Bỏ môn này đi do trong môn Nhập môn kỹ thuật XD đã có 1 TC thực tập trắc địa</t>
  </si>
  <si>
    <t xml:space="preserve">Introduction to Civil Engineering </t>
  </si>
  <si>
    <t>Engineering Graphic and Computation</t>
  </si>
  <si>
    <t>Ý kiến P3</t>
  </si>
  <si>
    <t>Ý kiến Khoa</t>
  </si>
  <si>
    <t xml:space="preserve">Soil Mechanics </t>
  </si>
  <si>
    <t xml:space="preserve">University Physics 2      </t>
  </si>
  <si>
    <t>Geology for Engineers Laboratory/Field trip</t>
  </si>
  <si>
    <t>Soil Mechanics Laboratory</t>
  </si>
  <si>
    <t>Engineering Sys and Decision Analysis</t>
  </si>
  <si>
    <t>Không có học phần 2 thì có cần phải để là học phần 1?</t>
  </si>
  <si>
    <t>Kỹ thuật điện, điện tử</t>
  </si>
  <si>
    <t>Cập nhật lại tên BM</t>
  </si>
  <si>
    <t>Cần phải thống nhất bộ môn phụ trách</t>
  </si>
  <si>
    <t>Chưa rõ là bỏ hay không?</t>
  </si>
  <si>
    <t>Sức bền - Kết cấu</t>
  </si>
  <si>
    <t>Cấp thoát nước</t>
  </si>
  <si>
    <t>Đồ án kỹ thuật tài nguyên nước</t>
  </si>
  <si>
    <t>Đồ án cấp thoát nước</t>
  </si>
  <si>
    <t>Thiết kế hệ thống thuỷ lợi</t>
  </si>
  <si>
    <t>Water supply and Drainage</t>
  </si>
  <si>
    <t>Senior Project Design of water supply &amp; drainage</t>
  </si>
  <si>
    <t>Thiết kế đê và công trình bảo vệ bờ</t>
  </si>
  <si>
    <t>Design of Dikes and Shore Protection Structures</t>
  </si>
  <si>
    <t>CEHS448</t>
  </si>
  <si>
    <t>Quản lý dự án</t>
  </si>
  <si>
    <t>Project Management</t>
  </si>
  <si>
    <t xml:space="preserve">PJM418 </t>
  </si>
  <si>
    <t>Công trình Biển và đường thủy</t>
  </si>
  <si>
    <t>Mác - Lênin</t>
  </si>
  <si>
    <t>Thủy văn và biến đổi khí hậu</t>
  </si>
  <si>
    <t xml:space="preserve">Kỹ thuật và quản lý môi trường </t>
  </si>
  <si>
    <t>Trung tâm Giáo dục Quốc phòng An ninh</t>
  </si>
  <si>
    <t>Natural Science</t>
  </si>
  <si>
    <t>Khoa học tự nhiên</t>
  </si>
  <si>
    <t>Required courses</t>
  </si>
  <si>
    <t>Selectives courses</t>
  </si>
  <si>
    <t>No.</t>
  </si>
  <si>
    <t>Course</t>
  </si>
  <si>
    <t>Code</t>
  </si>
  <si>
    <t>Credit</t>
  </si>
  <si>
    <t>CURRICULUM FOR ADVANCED EDUCATION PROGRAM ON CIVIL ENGINEERING</t>
  </si>
  <si>
    <t>Cooperate with Colorado State University and University of Arkansas (US)</t>
  </si>
  <si>
    <t>Aug-Dec</t>
  </si>
  <si>
    <t>Jan-June</t>
  </si>
  <si>
    <t>Semester 1</t>
  </si>
  <si>
    <t>Semester 2</t>
  </si>
  <si>
    <t>Semester 3</t>
  </si>
  <si>
    <t>Semester 4</t>
  </si>
  <si>
    <t>Semester 5</t>
  </si>
  <si>
    <t>Semester 6</t>
  </si>
  <si>
    <t>Semester 7</t>
  </si>
  <si>
    <t>Semester 8</t>
  </si>
  <si>
    <t>Semester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</si>
</sst>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###\ ###\ ###\ ###\ ##0"/>
    <numFmt numFmtId="168" formatCode="##.##%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 * #,##0.00_ ;_ * \-#,##0.00_ ;_ * &quot;-&quot;??_ ;_ @_ "/>
    <numFmt numFmtId="172" formatCode="_ * #,##0_ ;_ * \-#,##0_ ;_ * &quot;-&quot;_ ;_ @_ "/>
    <numFmt numFmtId="173" formatCode="&quot;$&quot;#,##0;[Red]\-&quot;$&quot;#,##0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_-&quot;F&quot;* #,##0_-;\-&quot;F&quot;* #,##0_-;_-&quot;F&quot;* &quot;-&quot;_-;_-@_-"/>
    <numFmt numFmtId="177" formatCode="_-&quot;ñ&quot;* #,##0_-;\-&quot;ñ&quot;* #,##0_-;_-&quot;ñ&quot;* &quot;-&quot;_-;_-@_-"/>
    <numFmt numFmtId="178" formatCode="_-* #,##0.00\ _F_-;\-* #,##0.00\ _F_-;_-* &quot;-&quot;??\ _F_-;_-@_-"/>
    <numFmt numFmtId="179" formatCode="_-* #,##0.00\ _ñ_-;\-* #,##0.00\ _ñ_-;_-* &quot;-&quot;??\ _ñ_-;_-@_-"/>
    <numFmt numFmtId="180" formatCode="_-* #,##0\ &quot;ñ&quot;_-;\-* #,##0\ &quot;ñ&quot;_-;_-* &quot;-&quot;\ &quot;ñ&quot;_-;_-@_-"/>
    <numFmt numFmtId="181" formatCode="_-* #,##0\ _ñ_-;\-* #,##0\ _ñ_-;_-* &quot;-&quot;\ _ñ_-;_-@_-"/>
    <numFmt numFmtId="182" formatCode="_ &quot;\&quot;* #,##0_ ;_ &quot;\&quot;* \-#,##0_ ;_ &quot;\&quot;* &quot;-&quot;_ ;_ @_ "/>
    <numFmt numFmtId="183" formatCode="#,#00;[Red]\-#,#00;_@&quot;-&quot;"/>
    <numFmt numFmtId="184" formatCode="_(* #,##0_);_(* \(#,##0\);_(* &quot;-&quot;??_);_(@_)"/>
    <numFmt numFmtId="185" formatCode="_ &quot;\&quot;* #,##0.00_ ;_ &quot;\&quot;* \-#,##0.00_ ;_ &quot;\&quot;* &quot;-&quot;??_ ;_ @_ "/>
    <numFmt numFmtId="186" formatCode="_(* #,##0.00000000_);_(* \(#,##0.00000000\);_(* &quot;-&quot;??_);_(@_)"/>
    <numFmt numFmtId="187" formatCode=";;"/>
    <numFmt numFmtId="188" formatCode="##,#0&quot;.&quot;0_);\(##,#0&quot;.&quot;0\)"/>
    <numFmt numFmtId="189" formatCode="_(* ##,#0&quot;.&quot;0,000_);_(* \(##,#0&quot;.&quot;0,000\);_(* &quot;-&quot;??_);_(@_)"/>
    <numFmt numFmtId="190" formatCode="0&quot;.&quot;0%;[Red]\(0&quot;.&quot;0%\)"/>
    <numFmt numFmtId="191" formatCode="_ * ###,0&quot;.&quot;00_)&quot;£&quot;_ ;_ * \(###,0&quot;.&quot;00\)&quot;£&quot;_ ;_ * &quot;-&quot;??_)&quot;£&quot;_ ;_ @_ "/>
    <numFmt numFmtId="192" formatCode="_-&quot;$&quot;* ###,0&quot;.&quot;00_-;\-&quot;$&quot;* ###,0&quot;.&quot;00_-;_-&quot;$&quot;* &quot;-&quot;??_-;_-@_-"/>
    <numFmt numFmtId="193" formatCode="0&quot;.&quot;0%;\(0&quot;.&quot;0%\)"/>
    <numFmt numFmtId="194" formatCode="##,###.##"/>
    <numFmt numFmtId="195" formatCode="_-* #,##0.00\ &quot;F&quot;_-;\-* #,##0.00\ &quot;F&quot;_-;_-* &quot;-&quot;??\ &quot;F&quot;_-;_-@_-"/>
    <numFmt numFmtId="196" formatCode="#0.##"/>
    <numFmt numFmtId="197" formatCode="0.000_)"/>
    <numFmt numFmtId="198" formatCode="#,##0;\(#,##0\)"/>
    <numFmt numFmtId="199" formatCode="##,##0%"/>
    <numFmt numFmtId="200" formatCode="#,###%"/>
    <numFmt numFmtId="201" formatCode="##.##"/>
    <numFmt numFmtId="202" formatCode="###,###"/>
    <numFmt numFmtId="203" formatCode="###.###"/>
    <numFmt numFmtId="204" formatCode="##,###.####"/>
    <numFmt numFmtId="205" formatCode="#,##0\ &quot;$&quot;_);[Red]\(#,##0\ &quot;$&quot;\)"/>
    <numFmt numFmtId="206" formatCode="\t0.00%"/>
    <numFmt numFmtId="207" formatCode="##,##0.##"/>
    <numFmt numFmtId="208" formatCode="\t#\ ??/??"/>
    <numFmt numFmtId="209" formatCode="#,##0\ &quot;$&quot;_);\(#,##0\ &quot;$&quot;\)"/>
    <numFmt numFmtId="210" formatCode="#,###"/>
    <numFmt numFmtId="211" formatCode="#,##0.0;[Red]#,##0.0"/>
    <numFmt numFmtId="212" formatCode="d\.m\.yy"/>
    <numFmt numFmtId="213" formatCode="d\.mmm\.yy"/>
    <numFmt numFmtId="214" formatCode="0.00_)"/>
    <numFmt numFmtId="215" formatCode="#,##0,&quot;.&quot;000_);\(#,##0,&quot;.&quot;000\)"/>
    <numFmt numFmtId="216" formatCode="#,##0.0000"/>
    <numFmt numFmtId="217" formatCode="#,##0.00\ &quot;F&quot;;[Red]\-#,##0.00\ &quot;F&quot;"/>
    <numFmt numFmtId="218" formatCode="_-* #,##0.0\ _F_-;\-* #,##0.0\ _F_-;_-* &quot;-&quot;??\ _F_-;_-@_-"/>
    <numFmt numFmtId="219" formatCode="#,##0.00\ \ "/>
    <numFmt numFmtId="220" formatCode="#,##0\ &quot;F&quot;;\-#,##0\ &quot;F&quot;"/>
    <numFmt numFmtId="221" formatCode="#,##0\ &quot;F&quot;;[Red]\-#,##0\ &quot;F&quot;"/>
    <numFmt numFmtId="222" formatCode="&quot;$&quot;#,##0;\-&quot;$&quot;#,##0"/>
    <numFmt numFmtId="223" formatCode="_-&quot;$&quot;* #,##0.00_-;\-&quot;$&quot;* #,##0.00_-;_-&quot;$&quot;* &quot;-&quot;??_-;_-@_-"/>
    <numFmt numFmtId="224" formatCode="0\ \ \ \ "/>
    <numFmt numFmtId="225" formatCode="#,##0.00\ &quot;F&quot;;\-#,##0.00\ &quot;F&quot;"/>
    <numFmt numFmtId="226" formatCode="#,##0\ &quot;VNĐ&quot;"/>
    <numFmt numFmtId="227" formatCode="&quot;\&quot;#,##0.00;[Red]&quot;\&quot;\-#,##0.00"/>
    <numFmt numFmtId="228" formatCode="&quot;\&quot;#,##0;[Red]&quot;\&quot;\-#,##0"/>
    <numFmt numFmtId="229" formatCode="_(* #,##0.0000_);_(* \(#,##0.0000\);_(* &quot;-&quot;??_);_(@_)"/>
  </numFmts>
  <fonts count="140">
    <font>
      <sz val="11"/>
      <color theme="1"/>
      <name val="Calibri"/>
      <family val="2"/>
      <scheme val="minor"/>
    </font>
    <font>
      <sz val="12"/>
      <name val=".VnTime"/>
      <family val="2"/>
    </font>
    <font>
      <sz val="13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.VnTime"/>
      <family val="2"/>
    </font>
    <font>
      <sz val="12"/>
      <name val="VNI-Times"/>
    </font>
    <font>
      <b/>
      <sz val="10"/>
      <name val="SVNtimes new roman"/>
      <family val="2"/>
    </font>
    <font>
      <sz val="10"/>
      <name val="Arial"/>
      <family val="2"/>
    </font>
    <font>
      <sz val="10"/>
      <name val="?? ??"/>
      <family val="1"/>
      <charset val="136"/>
    </font>
    <font>
      <sz val="10"/>
      <name val=".VnArial"/>
      <family val="2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Times New Roman"/>
      <family val="1"/>
    </font>
    <font>
      <sz val="10"/>
      <name val="MS Sans Serif"/>
      <family val="2"/>
    </font>
    <font>
      <sz val="10"/>
      <name val="VNI-Times"/>
    </font>
    <font>
      <sz val="10"/>
      <name val=".VnTime"/>
      <family val="2"/>
    </font>
    <font>
      <sz val="10"/>
      <name val="Helv"/>
      <family val="2"/>
    </font>
    <font>
      <sz val="12"/>
      <name val="???"/>
    </font>
    <font>
      <sz val="11"/>
      <name val="–¾’©"/>
      <family val="1"/>
      <charset val="128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name val="VNtimes new roman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8"/>
      <name val="Times New Roman"/>
      <family val="1"/>
    </font>
    <font>
      <sz val="12"/>
      <name val="Tms Rmn"/>
    </font>
    <font>
      <b/>
      <sz val="10"/>
      <name val="MS Sans Serif"/>
      <family val="2"/>
    </font>
    <font>
      <sz val="11"/>
      <name val="µ¸¿ò"/>
      <charset val="129"/>
    </font>
    <font>
      <sz val="10"/>
      <name val="Helv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8"/>
      <name val="SVNtimes new roman"/>
      <family val="2"/>
    </font>
    <font>
      <sz val="11"/>
      <name val="Tms Rmn"/>
    </font>
    <font>
      <sz val="10"/>
      <name val="MS Serif"/>
      <family val="1"/>
    </font>
    <font>
      <sz val="11"/>
      <name val="VNcentury Gothic"/>
    </font>
    <font>
      <b/>
      <sz val="15"/>
      <name val="VNcentury Gothic"/>
    </font>
    <font>
      <sz val="12"/>
      <name val="SVNtimes new roman"/>
      <family val="2"/>
    </font>
    <font>
      <sz val="12"/>
      <name val=".VnTime"/>
      <family val="1"/>
    </font>
    <font>
      <sz val="10"/>
      <name val="SVNtimes new roman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.VnArial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0"/>
      <name val="VNI-Helve"/>
    </font>
    <font>
      <b/>
      <sz val="14"/>
      <name val=".VnArialH"/>
      <family val="2"/>
    </font>
    <font>
      <sz val="10"/>
      <name val=".VnTime"/>
      <family val="2"/>
    </font>
    <font>
      <b/>
      <i/>
      <sz val="12"/>
      <name val=".VnAristote"/>
      <family val="2"/>
    </font>
    <font>
      <b/>
      <sz val="11"/>
      <name val="Helv"/>
    </font>
    <font>
      <sz val="10"/>
      <name val=".VnAvant"/>
      <family val="2"/>
    </font>
    <font>
      <sz val="13"/>
      <name val=".VnTime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name val="Arial"/>
      <family val="2"/>
    </font>
    <font>
      <sz val="13"/>
      <name val=".VnTime"/>
      <family val="2"/>
    </font>
    <font>
      <b/>
      <i/>
      <sz val="10"/>
      <name val="Arial"/>
      <family val="2"/>
    </font>
    <font>
      <sz val="12"/>
      <name val="Helv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sz val="13"/>
      <name val="VNTime"/>
    </font>
    <font>
      <b/>
      <sz val="10.5"/>
      <name val=".VnAvantH"/>
      <family val="2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2"/>
      <name val=".VnArial"/>
      <family val="2"/>
    </font>
    <font>
      <sz val="11"/>
      <name val=".VnAvant"/>
      <family val="2"/>
    </font>
    <font>
      <b/>
      <sz val="13"/>
      <color indexed="8"/>
      <name val=".VnTimeH"/>
      <family val="2"/>
    </font>
    <font>
      <b/>
      <sz val="12"/>
      <name val=".VnTime"/>
      <family val="2"/>
    </font>
    <font>
      <b/>
      <sz val="12"/>
      <color indexed="12"/>
      <name val=".VnBahamasBH"/>
      <family val="2"/>
    </font>
    <font>
      <b/>
      <i/>
      <sz val="10"/>
      <color indexed="14"/>
      <name val=".VnBahamasBH"/>
      <family val="2"/>
    </font>
    <font>
      <b/>
      <sz val="11"/>
      <name val="Times New Roman"/>
      <family val="1"/>
    </font>
    <font>
      <sz val="10"/>
      <name val=".VnArial Narrow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0"/>
      <name val=".VnArialH"/>
      <family val="2"/>
    </font>
    <font>
      <sz val="10"/>
      <name val="VNI-Helve-Condense"/>
    </font>
    <font>
      <sz val="8"/>
      <name val=".VnTime"/>
      <family val="2"/>
    </font>
    <font>
      <b/>
      <sz val="8"/>
      <name val="VN Helvetica"/>
    </font>
    <font>
      <sz val="11"/>
      <name val=".VnArial Narrow"/>
      <family val="2"/>
    </font>
    <font>
      <b/>
      <sz val="12"/>
      <name val=".VnTime"/>
      <family val="2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12"/>
      <name val="VNTime"/>
    </font>
    <font>
      <sz val="10"/>
      <name val="VN Helvetica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1"/>
      <color theme="1"/>
      <name val="Calibri"/>
      <family val="2"/>
      <scheme val="minor"/>
    </font>
    <font>
      <u/>
      <sz val="10.199999999999999"/>
      <color theme="10"/>
      <name val=".VnTime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63"/>
      <scheme val="minor"/>
    </font>
    <font>
      <i/>
      <sz val="12"/>
      <color rgb="FFFF000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u/>
      <sz val="12"/>
      <color theme="1"/>
      <name val="Times New Roman"/>
      <family val="1"/>
    </font>
    <font>
      <sz val="10"/>
      <name val="SVNtimes new roman"/>
      <family val="2"/>
    </font>
    <font>
      <i/>
      <sz val="12"/>
      <color rgb="FFFF0000"/>
      <name val="Times New Roman"/>
      <family val="1"/>
      <charset val="163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  <charset val="163"/>
    </font>
    <font>
      <i/>
      <sz val="12"/>
      <color rgb="FF1104BC"/>
      <name val="Times New Roman"/>
      <family val="1"/>
    </font>
    <font>
      <sz val="11"/>
      <color rgb="FF00B0F0"/>
      <name val="Times New Roman"/>
      <family val="1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35"/>
        <bgColor indexed="64"/>
      </patternFill>
    </fill>
    <fill>
      <patternFill patternType="gray125">
        <fgColor indexed="1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574">
    <xf numFmtId="0" fontId="0" fillId="0" borderId="0"/>
    <xf numFmtId="166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7" fontId="7" fillId="0" borderId="0" applyFont="0" applyFill="0" applyBorder="0" applyAlignment="0" applyProtection="0">
      <protection locked="0"/>
    </xf>
    <xf numFmtId="168" fontId="8" fillId="0" borderId="1">
      <alignment horizontal="center"/>
      <protection hidden="1"/>
    </xf>
    <xf numFmtId="169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4" fillId="0" borderId="0">
      <alignment vertical="center"/>
    </xf>
    <xf numFmtId="174" fontId="6" fillId="0" borderId="0" applyFont="0" applyFill="0" applyBorder="0" applyAlignment="0" applyProtection="0"/>
    <xf numFmtId="0" fontId="15" fillId="0" borderId="0"/>
    <xf numFmtId="0" fontId="15" fillId="0" borderId="0"/>
    <xf numFmtId="42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2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18" fillId="0" borderId="0"/>
    <xf numFmtId="42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9" fillId="0" borderId="0"/>
    <xf numFmtId="0" fontId="20" fillId="0" borderId="0"/>
    <xf numFmtId="0" fontId="9" fillId="0" borderId="0"/>
    <xf numFmtId="183" fontId="7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6" fillId="0" borderId="2"/>
    <xf numFmtId="9" fontId="21" fillId="0" borderId="0" applyFont="0" applyFill="0" applyBorder="0" applyAlignment="0" applyProtection="0"/>
    <xf numFmtId="0" fontId="22" fillId="2" borderId="0"/>
    <xf numFmtId="0" fontId="6" fillId="0" borderId="0"/>
    <xf numFmtId="0" fontId="23" fillId="2" borderId="0"/>
    <xf numFmtId="0" fontId="24" fillId="0" borderId="0">
      <alignment wrapText="1"/>
    </xf>
    <xf numFmtId="184" fontId="25" fillId="0" borderId="3" applyNumberFormat="0" applyFont="0" applyBorder="0" applyAlignment="0">
      <alignment horizontal="center" vertical="center"/>
    </xf>
    <xf numFmtId="0" fontId="17" fillId="0" borderId="0"/>
    <xf numFmtId="0" fontId="26" fillId="0" borderId="0"/>
    <xf numFmtId="182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82" fontId="29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0" fillId="0" borderId="0">
      <alignment horizontal="center" wrapText="1"/>
      <protection locked="0"/>
    </xf>
    <xf numFmtId="172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5" fontId="32" fillId="0" borderId="4" applyAlignment="0" applyProtection="0"/>
    <xf numFmtId="0" fontId="28" fillId="0" borderId="0"/>
    <xf numFmtId="0" fontId="33" fillId="0" borderId="0"/>
    <xf numFmtId="0" fontId="28" fillId="0" borderId="0"/>
    <xf numFmtId="187" fontId="15" fillId="0" borderId="0" applyFill="0" applyBorder="0" applyAlignment="0"/>
    <xf numFmtId="188" fontId="34" fillId="0" borderId="0" applyFill="0" applyBorder="0" applyAlignment="0"/>
    <xf numFmtId="189" fontId="34" fillId="0" borderId="0" applyFill="0" applyBorder="0" applyAlignment="0"/>
    <xf numFmtId="190" fontId="34" fillId="0" borderId="0" applyFill="0" applyBorder="0" applyAlignment="0"/>
    <xf numFmtId="191" fontId="9" fillId="0" borderId="0" applyFill="0" applyBorder="0" applyAlignment="0"/>
    <xf numFmtId="192" fontId="34" fillId="0" borderId="0" applyFill="0" applyBorder="0" applyAlignment="0"/>
    <xf numFmtId="193" fontId="34" fillId="0" borderId="0" applyFill="0" applyBorder="0" applyAlignment="0"/>
    <xf numFmtId="188" fontId="34" fillId="0" borderId="0" applyFill="0" applyBorder="0" applyAlignment="0"/>
    <xf numFmtId="0" fontId="35" fillId="0" borderId="0"/>
    <xf numFmtId="194" fontId="36" fillId="0" borderId="5" applyBorder="0"/>
    <xf numFmtId="194" fontId="37" fillId="0" borderId="6">
      <protection locked="0"/>
    </xf>
    <xf numFmtId="195" fontId="16" fillId="0" borderId="0" applyFont="0" applyFill="0" applyBorder="0" applyAlignment="0" applyProtection="0"/>
    <xf numFmtId="196" fontId="38" fillId="0" borderId="6"/>
    <xf numFmtId="164" fontId="6" fillId="0" borderId="0" applyFont="0" applyFill="0" applyBorder="0" applyAlignment="0" applyProtection="0"/>
    <xf numFmtId="197" fontId="39" fillId="0" borderId="0"/>
    <xf numFmtId="197" fontId="39" fillId="0" borderId="0"/>
    <xf numFmtId="197" fontId="39" fillId="0" borderId="0"/>
    <xf numFmtId="197" fontId="39" fillId="0" borderId="0"/>
    <xf numFmtId="197" fontId="39" fillId="0" borderId="0"/>
    <xf numFmtId="197" fontId="39" fillId="0" borderId="0"/>
    <xf numFmtId="197" fontId="39" fillId="0" borderId="0"/>
    <xf numFmtId="197" fontId="39" fillId="0" borderId="0"/>
    <xf numFmtId="192" fontId="34" fillId="0" borderId="0" applyFont="0" applyFill="0" applyBorder="0" applyAlignment="0" applyProtection="0"/>
    <xf numFmtId="198" fontId="5" fillId="0" borderId="0"/>
    <xf numFmtId="3" fontId="9" fillId="0" borderId="0" applyFont="0" applyFill="0" applyBorder="0" applyAlignment="0" applyProtection="0"/>
    <xf numFmtId="0" fontId="40" fillId="0" borderId="0" applyNumberFormat="0" applyAlignment="0">
      <alignment horizontal="left"/>
    </xf>
    <xf numFmtId="199" fontId="41" fillId="0" borderId="0">
      <protection locked="0"/>
    </xf>
    <xf numFmtId="200" fontId="41" fillId="0" borderId="0">
      <protection locked="0"/>
    </xf>
    <xf numFmtId="201" fontId="42" fillId="0" borderId="7">
      <protection locked="0"/>
    </xf>
    <xf numFmtId="202" fontId="41" fillId="0" borderId="0">
      <protection locked="0"/>
    </xf>
    <xf numFmtId="203" fontId="41" fillId="0" borderId="0">
      <protection locked="0"/>
    </xf>
    <xf numFmtId="202" fontId="41" fillId="0" borderId="0" applyNumberFormat="0">
      <protection locked="0"/>
    </xf>
    <xf numFmtId="202" fontId="41" fillId="0" borderId="0">
      <protection locked="0"/>
    </xf>
    <xf numFmtId="194" fontId="43" fillId="0" borderId="1"/>
    <xf numFmtId="204" fontId="43" fillId="0" borderId="1"/>
    <xf numFmtId="188" fontId="34" fillId="0" borderId="0" applyFont="0" applyFill="0" applyBorder="0" applyAlignment="0" applyProtection="0"/>
    <xf numFmtId="205" fontId="44" fillId="0" borderId="0" applyFont="0" applyFill="0" applyBorder="0" applyAlignment="0" applyProtection="0"/>
    <xf numFmtId="206" fontId="9" fillId="0" borderId="0"/>
    <xf numFmtId="194" fontId="8" fillId="0" borderId="1">
      <alignment horizontal="center"/>
      <protection hidden="1"/>
    </xf>
    <xf numFmtId="207" fontId="45" fillId="0" borderId="1">
      <alignment horizontal="center"/>
      <protection hidden="1"/>
    </xf>
    <xf numFmtId="2" fontId="8" fillId="0" borderId="1">
      <alignment horizontal="center"/>
      <protection hidden="1"/>
    </xf>
    <xf numFmtId="0" fontId="9" fillId="0" borderId="0" applyFont="0" applyFill="0" applyBorder="0" applyAlignment="0" applyProtection="0"/>
    <xf numFmtId="14" fontId="46" fillId="0" borderId="0" applyFill="0" applyBorder="0" applyAlignment="0"/>
    <xf numFmtId="0" fontId="47" fillId="0" borderId="0" applyProtection="0"/>
    <xf numFmtId="14" fontId="7" fillId="0" borderId="0" applyFont="0" applyFill="0" applyBorder="0" applyAlignment="0" applyProtection="0"/>
    <xf numFmtId="174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208" fontId="9" fillId="0" borderId="0"/>
    <xf numFmtId="192" fontId="34" fillId="0" borderId="0" applyFill="0" applyBorder="0" applyAlignment="0"/>
    <xf numFmtId="188" fontId="34" fillId="0" borderId="0" applyFill="0" applyBorder="0" applyAlignment="0"/>
    <xf numFmtId="192" fontId="34" fillId="0" borderId="0" applyFill="0" applyBorder="0" applyAlignment="0"/>
    <xf numFmtId="193" fontId="34" fillId="0" borderId="0" applyFill="0" applyBorder="0" applyAlignment="0"/>
    <xf numFmtId="188" fontId="34" fillId="0" borderId="0" applyFill="0" applyBorder="0" applyAlignment="0"/>
    <xf numFmtId="0" fontId="48" fillId="0" borderId="0" applyNumberFormat="0" applyAlignment="0">
      <alignment horizontal="left"/>
    </xf>
    <xf numFmtId="2" fontId="9" fillId="0" borderId="0" applyFont="0" applyFill="0" applyBorder="0" applyAlignment="0" applyProtection="0"/>
    <xf numFmtId="38" fontId="49" fillId="2" borderId="0" applyNumberFormat="0" applyBorder="0" applyAlignment="0" applyProtection="0"/>
    <xf numFmtId="0" fontId="50" fillId="0" borderId="8" applyNumberFormat="0" applyFill="0" applyBorder="0" applyAlignment="0" applyProtection="0">
      <alignment horizontal="center" vertical="center"/>
    </xf>
    <xf numFmtId="0" fontId="51" fillId="3" borderId="0"/>
    <xf numFmtId="0" fontId="52" fillId="0" borderId="0">
      <alignment horizontal="left"/>
    </xf>
    <xf numFmtId="0" fontId="53" fillId="0" borderId="9" applyNumberFormat="0" applyAlignment="0" applyProtection="0">
      <alignment horizontal="left" vertical="center"/>
    </xf>
    <xf numFmtId="0" fontId="53" fillId="0" borderId="10">
      <alignment horizontal="left" vertical="center"/>
    </xf>
    <xf numFmtId="0" fontId="54" fillId="0" borderId="0" applyProtection="0"/>
    <xf numFmtId="0" fontId="53" fillId="0" borderId="0" applyProtection="0"/>
    <xf numFmtId="0" fontId="55" fillId="0" borderId="11">
      <alignment horizontal="center"/>
    </xf>
    <xf numFmtId="0" fontId="55" fillId="0" borderId="0">
      <alignment horizontal="center"/>
    </xf>
    <xf numFmtId="5" fontId="56" fillId="4" borderId="12" applyNumberFormat="0" applyAlignment="0">
      <alignment horizontal="left" vertical="top"/>
    </xf>
    <xf numFmtId="49" fontId="57" fillId="0" borderId="12">
      <alignment vertical="center"/>
    </xf>
    <xf numFmtId="0" fontId="9" fillId="0" borderId="0">
      <alignment horizontal="center"/>
    </xf>
    <xf numFmtId="0" fontId="115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38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209" fontId="27" fillId="0" borderId="0" applyFont="0" applyFill="0" applyBorder="0" applyAlignment="0" applyProtection="0"/>
    <xf numFmtId="10" fontId="49" fillId="5" borderId="12" applyNumberFormat="0" applyBorder="0" applyAlignment="0" applyProtection="0"/>
    <xf numFmtId="2" fontId="58" fillId="0" borderId="13" applyBorder="0"/>
    <xf numFmtId="164" fontId="6" fillId="0" borderId="0" applyFont="0" applyFill="0" applyBorder="0" applyAlignment="0" applyProtection="0"/>
    <xf numFmtId="0" fontId="1" fillId="0" borderId="0"/>
    <xf numFmtId="0" fontId="59" fillId="0" borderId="14">
      <alignment horizontal="center" vertical="center" wrapText="1"/>
    </xf>
    <xf numFmtId="0" fontId="57" fillId="0" borderId="0">
      <alignment horizontal="left" vertical="center"/>
    </xf>
    <xf numFmtId="0" fontId="15" fillId="0" borderId="0"/>
    <xf numFmtId="192" fontId="34" fillId="0" borderId="0" applyFill="0" applyBorder="0" applyAlignment="0"/>
    <xf numFmtId="188" fontId="34" fillId="0" borderId="0" applyFill="0" applyBorder="0" applyAlignment="0"/>
    <xf numFmtId="192" fontId="34" fillId="0" borderId="0" applyFill="0" applyBorder="0" applyAlignment="0"/>
    <xf numFmtId="193" fontId="34" fillId="0" borderId="0" applyFill="0" applyBorder="0" applyAlignment="0"/>
    <xf numFmtId="188" fontId="34" fillId="0" borderId="0" applyFill="0" applyBorder="0" applyAlignment="0"/>
    <xf numFmtId="194" fontId="49" fillId="0" borderId="5" applyFont="0"/>
    <xf numFmtId="3" fontId="9" fillId="0" borderId="15"/>
    <xf numFmtId="0" fontId="60" fillId="6" borderId="0">
      <alignment horizontal="left"/>
    </xf>
    <xf numFmtId="0" fontId="9" fillId="0" borderId="0">
      <alignment horizont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1" fillId="0" borderId="6"/>
    <xf numFmtId="0" fontId="62" fillId="0" borderId="11"/>
    <xf numFmtId="210" fontId="63" fillId="0" borderId="16"/>
    <xf numFmtId="205" fontId="15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47" fillId="0" borderId="0" applyNumberFormat="0" applyFont="0" applyFill="0" applyAlignment="0"/>
    <xf numFmtId="0" fontId="43" fillId="0" borderId="0">
      <alignment horizontal="justify" vertical="top"/>
    </xf>
    <xf numFmtId="0" fontId="64" fillId="0" borderId="12"/>
    <xf numFmtId="0" fontId="5" fillId="0" borderId="0"/>
    <xf numFmtId="37" fontId="65" fillId="0" borderId="0"/>
    <xf numFmtId="214" fontId="66" fillId="0" borderId="0"/>
    <xf numFmtId="0" fontId="116" fillId="0" borderId="0"/>
    <xf numFmtId="0" fontId="113" fillId="0" borderId="0"/>
    <xf numFmtId="0" fontId="122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4" fillId="0" borderId="0"/>
    <xf numFmtId="0" fontId="17" fillId="0" borderId="0"/>
    <xf numFmtId="0" fontId="5" fillId="0" borderId="0"/>
    <xf numFmtId="0" fontId="6" fillId="0" borderId="0"/>
    <xf numFmtId="0" fontId="1" fillId="0" borderId="0"/>
    <xf numFmtId="0" fontId="114" fillId="0" borderId="0"/>
    <xf numFmtId="0" fontId="6" fillId="0" borderId="0"/>
    <xf numFmtId="0" fontId="9" fillId="0" borderId="0"/>
    <xf numFmtId="0" fontId="9" fillId="0" borderId="0"/>
    <xf numFmtId="0" fontId="117" fillId="0" borderId="0"/>
    <xf numFmtId="0" fontId="111" fillId="0" borderId="0"/>
    <xf numFmtId="0" fontId="112" fillId="0" borderId="0"/>
    <xf numFmtId="0" fontId="9" fillId="0" borderId="0"/>
    <xf numFmtId="0" fontId="9" fillId="0" borderId="0"/>
    <xf numFmtId="167" fontId="7" fillId="0" borderId="0">
      <protection locked="0"/>
    </xf>
    <xf numFmtId="0" fontId="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69" fillId="0" borderId="0"/>
    <xf numFmtId="0" fontId="5" fillId="0" borderId="0"/>
    <xf numFmtId="14" fontId="30" fillId="0" borderId="0">
      <alignment horizontal="center" wrapText="1"/>
      <protection locked="0"/>
    </xf>
    <xf numFmtId="191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15" fillId="0" borderId="17" applyNumberFormat="0" applyBorder="0"/>
    <xf numFmtId="192" fontId="34" fillId="0" borderId="0" applyFill="0" applyBorder="0" applyAlignment="0"/>
    <xf numFmtId="188" fontId="34" fillId="0" borderId="0" applyFill="0" applyBorder="0" applyAlignment="0"/>
    <xf numFmtId="192" fontId="34" fillId="0" borderId="0" applyFill="0" applyBorder="0" applyAlignment="0"/>
    <xf numFmtId="193" fontId="34" fillId="0" borderId="0" applyFill="0" applyBorder="0" applyAlignment="0"/>
    <xf numFmtId="188" fontId="34" fillId="0" borderId="0" applyFill="0" applyBorder="0" applyAlignment="0"/>
    <xf numFmtId="0" fontId="70" fillId="0" borderId="0"/>
    <xf numFmtId="0" fontId="15" fillId="0" borderId="0" applyNumberFormat="0" applyFont="0" applyFill="0" applyBorder="0" applyAlignment="0" applyProtection="0">
      <alignment horizontal="left"/>
    </xf>
    <xf numFmtId="0" fontId="32" fillId="0" borderId="11">
      <alignment horizontal="center"/>
    </xf>
    <xf numFmtId="0" fontId="71" fillId="7" borderId="0" applyNumberFormat="0" applyFont="0" applyBorder="0" applyAlignment="0">
      <alignment horizontal="center"/>
    </xf>
    <xf numFmtId="14" fontId="72" fillId="0" borderId="0" applyNumberFormat="0" applyFill="0" applyBorder="0" applyAlignment="0" applyProtection="0">
      <alignment horizontal="left"/>
    </xf>
    <xf numFmtId="41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1" fillId="1" borderId="10" applyNumberFormat="0" applyFont="0" applyAlignment="0">
      <alignment horizontal="center"/>
    </xf>
    <xf numFmtId="216" fontId="9" fillId="0" borderId="0"/>
    <xf numFmtId="0" fontId="73" fillId="0" borderId="0" applyNumberFormat="0" applyFill="0" applyBorder="0" applyAlignment="0">
      <alignment horizontal="center"/>
    </xf>
    <xf numFmtId="2" fontId="74" fillId="0" borderId="0"/>
    <xf numFmtId="2" fontId="74" fillId="0" borderId="0" applyNumberFormat="0" applyFont="0"/>
    <xf numFmtId="0" fontId="15" fillId="3" borderId="0"/>
    <xf numFmtId="184" fontId="75" fillId="0" borderId="0" applyNumberFormat="0" applyBorder="0" applyAlignment="0">
      <alignment horizontal="centerContinuous"/>
    </xf>
    <xf numFmtId="42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4" fontId="76" fillId="0" borderId="0"/>
    <xf numFmtId="0" fontId="77" fillId="0" borderId="0"/>
    <xf numFmtId="0" fontId="62" fillId="0" borderId="0"/>
    <xf numFmtId="40" fontId="78" fillId="0" borderId="0" applyBorder="0">
      <alignment horizontal="right"/>
    </xf>
    <xf numFmtId="217" fontId="68" fillId="0" borderId="13">
      <alignment horizontal="right" vertical="center"/>
    </xf>
    <xf numFmtId="218" fontId="6" fillId="0" borderId="13">
      <alignment horizontal="right" vertical="center"/>
    </xf>
    <xf numFmtId="217" fontId="68" fillId="0" borderId="13">
      <alignment horizontal="right" vertical="center"/>
    </xf>
    <xf numFmtId="219" fontId="16" fillId="0" borderId="13">
      <alignment horizontal="right" vertical="center"/>
    </xf>
    <xf numFmtId="219" fontId="16" fillId="0" borderId="13">
      <alignment horizontal="right" vertical="center"/>
    </xf>
    <xf numFmtId="217" fontId="68" fillId="0" borderId="13">
      <alignment horizontal="right" vertical="center"/>
    </xf>
    <xf numFmtId="217" fontId="68" fillId="0" borderId="13">
      <alignment horizontal="right" vertical="center"/>
    </xf>
    <xf numFmtId="194" fontId="43" fillId="0" borderId="1">
      <protection hidden="1"/>
    </xf>
    <xf numFmtId="49" fontId="46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175" fontId="68" fillId="0" borderId="13">
      <alignment horizontal="center"/>
    </xf>
    <xf numFmtId="0" fontId="79" fillId="0" borderId="0">
      <alignment vertical="center" wrapText="1"/>
      <protection locked="0"/>
    </xf>
    <xf numFmtId="0" fontId="6" fillId="0" borderId="18"/>
    <xf numFmtId="0" fontId="6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1" fillId="0" borderId="6" applyNumberFormat="0" applyBorder="0" applyAlignment="0"/>
    <xf numFmtId="0" fontId="80" fillId="0" borderId="16" applyNumberFormat="0" applyBorder="0" applyAlignment="0">
      <alignment horizontal="center"/>
    </xf>
    <xf numFmtId="3" fontId="81" fillId="0" borderId="8" applyNumberFormat="0" applyBorder="0" applyAlignment="0"/>
    <xf numFmtId="49" fontId="82" fillId="0" borderId="0">
      <alignment horizontal="justify" vertical="center" wrapText="1"/>
    </xf>
    <xf numFmtId="0" fontId="83" fillId="0" borderId="6">
      <alignment horizontal="center" vertical="center"/>
    </xf>
    <xf numFmtId="0" fontId="84" fillId="0" borderId="6"/>
    <xf numFmtId="0" fontId="57" fillId="0" borderId="0">
      <alignment horizontal="center"/>
    </xf>
    <xf numFmtId="40" fontId="85" fillId="0" borderId="0"/>
    <xf numFmtId="0" fontId="86" fillId="0" borderId="6"/>
    <xf numFmtId="3" fontId="87" fillId="0" borderId="0" applyNumberFormat="0" applyFill="0" applyBorder="0" applyAlignment="0" applyProtection="0">
      <alignment horizontal="center" wrapText="1"/>
    </xf>
    <xf numFmtId="0" fontId="88" fillId="0" borderId="19" applyBorder="0" applyAlignment="0">
      <alignment horizontal="center" vertical="center"/>
    </xf>
    <xf numFmtId="0" fontId="89" fillId="0" borderId="0" applyNumberFormat="0" applyFill="0" applyBorder="0" applyAlignment="0" applyProtection="0">
      <alignment horizontal="centerContinuous"/>
    </xf>
    <xf numFmtId="0" fontId="50" fillId="0" borderId="20" applyNumberFormat="0" applyFill="0" applyBorder="0" applyAlignment="0" applyProtection="0">
      <alignment horizontal="center" vertical="center" wrapText="1"/>
    </xf>
    <xf numFmtId="0" fontId="90" fillId="0" borderId="21" applyNumberFormat="0" applyBorder="0" applyAlignment="0">
      <alignment vertical="center"/>
    </xf>
    <xf numFmtId="0" fontId="86" fillId="0" borderId="22">
      <alignment horizontal="center"/>
    </xf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22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223" fontId="9" fillId="0" borderId="0" applyFont="0" applyFill="0" applyBorder="0" applyAlignment="0" applyProtection="0"/>
    <xf numFmtId="0" fontId="9" fillId="0" borderId="0">
      <alignment horizontal="center" textRotation="180"/>
    </xf>
    <xf numFmtId="224" fontId="91" fillId="0" borderId="0"/>
    <xf numFmtId="225" fontId="68" fillId="0" borderId="12"/>
    <xf numFmtId="0" fontId="92" fillId="0" borderId="23" applyFill="0" applyBorder="0" applyAlignment="0">
      <alignment horizontal="center"/>
    </xf>
    <xf numFmtId="5" fontId="93" fillId="8" borderId="19">
      <alignment vertical="top"/>
    </xf>
    <xf numFmtId="226" fontId="94" fillId="0" borderId="0"/>
    <xf numFmtId="0" fontId="95" fillId="9" borderId="12">
      <alignment horizontal="left" vertical="center"/>
    </xf>
    <xf numFmtId="6" fontId="96" fillId="10" borderId="19"/>
    <xf numFmtId="222" fontId="97" fillId="0" borderId="19">
      <alignment horizontal="left" vertical="top"/>
    </xf>
    <xf numFmtId="0" fontId="98" fillId="11" borderId="0">
      <alignment horizontal="left" vertical="center"/>
    </xf>
    <xf numFmtId="0" fontId="99" fillId="0" borderId="24" applyBorder="0">
      <alignment horizontal="fill"/>
    </xf>
    <xf numFmtId="222" fontId="100" fillId="0" borderId="25">
      <alignment horizontal="left" vertical="top"/>
    </xf>
    <xf numFmtId="0" fontId="101" fillId="0" borderId="25">
      <alignment horizontal="left" vertical="center"/>
    </xf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4" fillId="0" borderId="0">
      <alignment vertical="center"/>
    </xf>
    <xf numFmtId="40" fontId="104" fillId="0" borderId="0" applyFont="0" applyFill="0" applyBorder="0" applyAlignment="0" applyProtection="0"/>
    <xf numFmtId="38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9" fontId="105" fillId="0" borderId="0" applyFont="0" applyFill="0" applyBorder="0" applyAlignment="0" applyProtection="0"/>
    <xf numFmtId="0" fontId="106" fillId="0" borderId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227" fontId="107" fillId="0" borderId="0" applyFont="0" applyFill="0" applyBorder="0" applyAlignment="0" applyProtection="0"/>
    <xf numFmtId="228" fontId="107" fillId="0" borderId="0" applyFont="0" applyFill="0" applyBorder="0" applyAlignment="0" applyProtection="0"/>
    <xf numFmtId="0" fontId="108" fillId="0" borderId="0"/>
    <xf numFmtId="0" fontId="47" fillId="0" borderId="0"/>
    <xf numFmtId="164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166" fontId="109" fillId="0" borderId="0" applyFont="0" applyFill="0" applyBorder="0" applyAlignment="0" applyProtection="0"/>
    <xf numFmtId="229" fontId="17" fillId="0" borderId="0" applyFont="0" applyFill="0" applyBorder="0" applyAlignment="0" applyProtection="0"/>
    <xf numFmtId="223" fontId="109" fillId="0" borderId="0" applyFont="0" applyFill="0" applyBorder="0" applyAlignment="0" applyProtection="0"/>
    <xf numFmtId="0" fontId="114" fillId="0" borderId="0"/>
    <xf numFmtId="0" fontId="1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4" fillId="0" borderId="0"/>
    <xf numFmtId="0" fontId="1" fillId="0" borderId="0" applyNumberFormat="0" applyFill="0" applyBorder="0" applyAlignment="0" applyProtection="0"/>
    <xf numFmtId="174" fontId="1" fillId="0" borderId="0" applyFont="0" applyFill="0" applyBorder="0" applyAlignment="0" applyProtection="0"/>
    <xf numFmtId="0" fontId="1" fillId="0" borderId="2"/>
    <xf numFmtId="0" fontId="1" fillId="0" borderId="0"/>
    <xf numFmtId="207" fontId="129" fillId="0" borderId="1">
      <alignment horizontal="center"/>
      <protection hidden="1"/>
    </xf>
    <xf numFmtId="0" fontId="17" fillId="6" borderId="0">
      <alignment horizontal="left"/>
    </xf>
    <xf numFmtId="0" fontId="1" fillId="0" borderId="0"/>
    <xf numFmtId="0" fontId="1" fillId="0" borderId="0"/>
    <xf numFmtId="0" fontId="6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217" fontId="64" fillId="0" borderId="13">
      <alignment horizontal="right" vertical="center"/>
    </xf>
    <xf numFmtId="218" fontId="1" fillId="0" borderId="13">
      <alignment horizontal="right" vertical="center"/>
    </xf>
    <xf numFmtId="217" fontId="64" fillId="0" borderId="13">
      <alignment horizontal="right" vertical="center"/>
    </xf>
    <xf numFmtId="217" fontId="64" fillId="0" borderId="13">
      <alignment horizontal="right" vertical="center"/>
    </xf>
    <xf numFmtId="217" fontId="64" fillId="0" borderId="13">
      <alignment horizontal="right" vertical="center"/>
    </xf>
    <xf numFmtId="175" fontId="64" fillId="0" borderId="13">
      <alignment horizontal="center"/>
    </xf>
    <xf numFmtId="0" fontId="1" fillId="0" borderId="18"/>
    <xf numFmtId="0" fontId="64" fillId="0" borderId="0" applyNumberFormat="0" applyFill="0" applyBorder="0" applyAlignment="0" applyProtection="0"/>
    <xf numFmtId="225" fontId="64" fillId="0" borderId="12"/>
    <xf numFmtId="0" fontId="82" fillId="9" borderId="12">
      <alignment horizontal="left" vertical="center"/>
    </xf>
  </cellStyleXfs>
  <cellXfs count="175">
    <xf numFmtId="0" fontId="0" fillId="0" borderId="0" xfId="0"/>
    <xf numFmtId="0" fontId="120" fillId="0" borderId="0" xfId="0" applyFont="1" applyAlignment="1">
      <alignment vertical="center"/>
    </xf>
    <xf numFmtId="0" fontId="120" fillId="0" borderId="0" xfId="0" applyFont="1" applyAlignment="1">
      <alignment vertical="center" wrapText="1"/>
    </xf>
    <xf numFmtId="0" fontId="120" fillId="0" borderId="0" xfId="0" applyFont="1" applyAlignment="1">
      <alignment horizontal="center" vertical="center"/>
    </xf>
    <xf numFmtId="0" fontId="12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27" fillId="0" borderId="6" xfId="0" applyFont="1" applyBorder="1" applyAlignment="1">
      <alignment horizontal="center" vertical="center"/>
    </xf>
    <xf numFmtId="0" fontId="127" fillId="0" borderId="30" xfId="0" applyFont="1" applyBorder="1" applyAlignment="1">
      <alignment horizontal="center" vertical="center" wrapText="1"/>
    </xf>
    <xf numFmtId="0" fontId="128" fillId="0" borderId="0" xfId="0" quotePrefix="1" applyFont="1" applyAlignment="1">
      <alignment vertical="center"/>
    </xf>
    <xf numFmtId="0" fontId="120" fillId="0" borderId="0" xfId="0" quotePrefix="1" applyFont="1" applyAlignment="1">
      <alignment vertical="center"/>
    </xf>
    <xf numFmtId="0" fontId="14" fillId="12" borderId="6" xfId="0" applyFont="1" applyFill="1" applyBorder="1" applyAlignment="1">
      <alignment horizontal="center" vertical="center" wrapText="1"/>
    </xf>
    <xf numFmtId="0" fontId="126" fillId="12" borderId="6" xfId="0" applyFont="1" applyFill="1" applyBorder="1" applyAlignment="1">
      <alignment vertical="center" wrapText="1"/>
    </xf>
    <xf numFmtId="0" fontId="126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1" fillId="0" borderId="26" xfId="0" applyFont="1" applyBorder="1" applyAlignment="1">
      <alignment horizontal="center" vertical="center"/>
    </xf>
    <xf numFmtId="0" fontId="121" fillId="0" borderId="27" xfId="0" applyFont="1" applyBorder="1" applyAlignment="1">
      <alignment horizontal="center" vertical="center"/>
    </xf>
    <xf numFmtId="0" fontId="121" fillId="0" borderId="27" xfId="0" applyFont="1" applyBorder="1" applyAlignment="1">
      <alignment horizontal="center" vertical="center" wrapText="1"/>
    </xf>
    <xf numFmtId="0" fontId="121" fillId="0" borderId="31" xfId="0" applyFont="1" applyBorder="1" applyAlignment="1">
      <alignment horizontal="center" vertical="center"/>
    </xf>
    <xf numFmtId="0" fontId="120" fillId="0" borderId="6" xfId="0" applyFont="1" applyBorder="1" applyAlignment="1">
      <alignment horizontal="center" vertical="center"/>
    </xf>
    <xf numFmtId="0" fontId="120" fillId="0" borderId="30" xfId="0" applyFont="1" applyBorder="1" applyAlignment="1">
      <alignment horizontal="center" vertical="center"/>
    </xf>
    <xf numFmtId="0" fontId="120" fillId="0" borderId="14" xfId="0" applyFont="1" applyBorder="1" applyAlignment="1">
      <alignment horizontal="center" vertical="center"/>
    </xf>
    <xf numFmtId="0" fontId="14" fillId="0" borderId="6" xfId="374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20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6" borderId="6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2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30" xfId="0" applyFont="1" applyBorder="1" applyAlignment="1">
      <alignment horizontal="center" vertical="center" wrapText="1"/>
    </xf>
    <xf numFmtId="0" fontId="118" fillId="0" borderId="6" xfId="0" applyFont="1" applyBorder="1" applyAlignment="1">
      <alignment horizontal="left" vertical="center" wrapText="1"/>
    </xf>
    <xf numFmtId="0" fontId="125" fillId="0" borderId="14" xfId="0" applyFont="1" applyBorder="1" applyAlignment="1">
      <alignment horizontal="center" vertical="center"/>
    </xf>
    <xf numFmtId="0" fontId="125" fillId="0" borderId="6" xfId="0" applyFont="1" applyBorder="1" applyAlignment="1">
      <alignment vertical="center" wrapText="1"/>
    </xf>
    <xf numFmtId="0" fontId="125" fillId="0" borderId="6" xfId="0" applyFont="1" applyBorder="1" applyAlignment="1">
      <alignment horizontal="left" vertical="center" wrapText="1"/>
    </xf>
    <xf numFmtId="0" fontId="125" fillId="0" borderId="6" xfId="0" applyFont="1" applyBorder="1" applyAlignment="1">
      <alignment horizontal="center" vertical="center" wrapText="1"/>
    </xf>
    <xf numFmtId="0" fontId="125" fillId="0" borderId="6" xfId="0" applyFont="1" applyBorder="1" applyAlignment="1">
      <alignment vertical="center"/>
    </xf>
    <xf numFmtId="0" fontId="125" fillId="0" borderId="6" xfId="0" applyFont="1" applyBorder="1" applyAlignment="1">
      <alignment horizontal="center" vertical="center"/>
    </xf>
    <xf numFmtId="0" fontId="125" fillId="0" borderId="6" xfId="549" applyFont="1" applyFill="1" applyBorder="1" applyAlignment="1" applyProtection="1">
      <alignment vertical="center" wrapText="1"/>
    </xf>
    <xf numFmtId="0" fontId="125" fillId="0" borderId="30" xfId="0" applyFont="1" applyBorder="1" applyAlignment="1">
      <alignment horizontal="center" vertical="center"/>
    </xf>
    <xf numFmtId="0" fontId="126" fillId="0" borderId="6" xfId="0" applyFont="1" applyFill="1" applyBorder="1" applyAlignment="1">
      <alignment vertical="center" wrapText="1"/>
    </xf>
    <xf numFmtId="0" fontId="126" fillId="0" borderId="6" xfId="0" applyFont="1" applyFill="1" applyBorder="1" applyAlignment="1">
      <alignment horizontal="left" vertical="center" wrapText="1"/>
    </xf>
    <xf numFmtId="0" fontId="126" fillId="0" borderId="6" xfId="0" applyFont="1" applyFill="1" applyBorder="1" applyAlignment="1">
      <alignment horizontal="center" vertical="center" wrapText="1"/>
    </xf>
    <xf numFmtId="0" fontId="126" fillId="0" borderId="6" xfId="0" applyFont="1" applyFill="1" applyBorder="1" applyAlignment="1">
      <alignment vertical="center"/>
    </xf>
    <xf numFmtId="0" fontId="126" fillId="0" borderId="6" xfId="0" applyFont="1" applyFill="1" applyBorder="1" applyAlignment="1">
      <alignment horizontal="center" vertical="center"/>
    </xf>
    <xf numFmtId="0" fontId="130" fillId="0" borderId="14" xfId="0" applyFont="1" applyFill="1" applyBorder="1" applyAlignment="1">
      <alignment horizontal="center" vertical="center"/>
    </xf>
    <xf numFmtId="0" fontId="130" fillId="0" borderId="6" xfId="0" applyFont="1" applyFill="1" applyBorder="1" applyAlignment="1">
      <alignment vertical="center" wrapText="1"/>
    </xf>
    <xf numFmtId="0" fontId="130" fillId="0" borderId="6" xfId="0" applyFont="1" applyFill="1" applyBorder="1" applyAlignment="1">
      <alignment horizontal="left" vertical="center" wrapText="1"/>
    </xf>
    <xf numFmtId="0" fontId="130" fillId="0" borderId="6" xfId="0" applyFont="1" applyFill="1" applyBorder="1" applyAlignment="1">
      <alignment horizontal="center" vertical="center" wrapText="1"/>
    </xf>
    <xf numFmtId="0" fontId="130" fillId="0" borderId="6" xfId="0" applyFont="1" applyFill="1" applyBorder="1" applyAlignment="1">
      <alignment vertical="center"/>
    </xf>
    <xf numFmtId="0" fontId="130" fillId="0" borderId="6" xfId="0" applyFont="1" applyFill="1" applyBorder="1" applyAlignment="1">
      <alignment horizontal="center" vertical="center"/>
    </xf>
    <xf numFmtId="0" fontId="130" fillId="0" borderId="30" xfId="0" applyFont="1" applyFill="1" applyBorder="1" applyAlignment="1">
      <alignment horizontal="center" vertical="center"/>
    </xf>
    <xf numFmtId="0" fontId="126" fillId="0" borderId="14" xfId="0" applyFont="1" applyFill="1" applyBorder="1" applyAlignment="1">
      <alignment horizontal="center" vertical="center"/>
    </xf>
    <xf numFmtId="0" fontId="126" fillId="0" borderId="30" xfId="0" applyFont="1" applyFill="1" applyBorder="1" applyAlignment="1">
      <alignment horizontal="center" vertical="center" wrapText="1"/>
    </xf>
    <xf numFmtId="0" fontId="126" fillId="0" borderId="30" xfId="0" applyFont="1" applyFill="1" applyBorder="1" applyAlignment="1">
      <alignment horizontal="center" vertical="center"/>
    </xf>
    <xf numFmtId="0" fontId="126" fillId="0" borderId="30" xfId="0" applyFont="1" applyFill="1" applyBorder="1" applyAlignment="1">
      <alignment vertical="center"/>
    </xf>
    <xf numFmtId="0" fontId="131" fillId="0" borderId="0" xfId="0" applyFont="1" applyAlignment="1">
      <alignment horizontal="left" vertical="center" wrapText="1"/>
    </xf>
    <xf numFmtId="0" fontId="132" fillId="0" borderId="0" xfId="0" applyFont="1" applyAlignment="1">
      <alignment horizontal="left" vertical="center" wrapText="1"/>
    </xf>
    <xf numFmtId="0" fontId="133" fillId="0" borderId="0" xfId="0" applyFont="1" applyAlignment="1">
      <alignment horizontal="left" wrapText="1"/>
    </xf>
    <xf numFmtId="0" fontId="13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35" fillId="0" borderId="0" xfId="0" applyFont="1" applyAlignment="1">
      <alignment horizontal="left" vertical="center" wrapText="1"/>
    </xf>
    <xf numFmtId="0" fontId="127" fillId="0" borderId="6" xfId="0" applyFont="1" applyBorder="1" applyAlignment="1">
      <alignment horizontal="left" vertical="center" wrapText="1"/>
    </xf>
    <xf numFmtId="0" fontId="137" fillId="0" borderId="6" xfId="0" applyFont="1" applyBorder="1" applyAlignment="1">
      <alignment vertical="center" wrapText="1"/>
    </xf>
    <xf numFmtId="0" fontId="137" fillId="0" borderId="6" xfId="0" applyFont="1" applyBorder="1" applyAlignment="1">
      <alignment horizontal="left" vertical="center" wrapText="1"/>
    </xf>
    <xf numFmtId="0" fontId="137" fillId="0" borderId="6" xfId="0" applyFont="1" applyBorder="1" applyAlignment="1">
      <alignment horizontal="center" vertical="center" wrapText="1"/>
    </xf>
    <xf numFmtId="0" fontId="137" fillId="0" borderId="6" xfId="0" applyFont="1" applyBorder="1" applyAlignment="1">
      <alignment vertical="center"/>
    </xf>
    <xf numFmtId="0" fontId="137" fillId="0" borderId="6" xfId="0" applyFont="1" applyBorder="1" applyAlignment="1">
      <alignment horizontal="center" vertical="center"/>
    </xf>
    <xf numFmtId="0" fontId="137" fillId="0" borderId="30" xfId="0" applyFont="1" applyBorder="1" applyAlignment="1">
      <alignment horizontal="center" vertical="center" wrapText="1"/>
    </xf>
    <xf numFmtId="0" fontId="137" fillId="0" borderId="6" xfId="549" applyFont="1" applyFill="1" applyBorder="1" applyAlignment="1" applyProtection="1">
      <alignment vertical="center" wrapText="1"/>
    </xf>
    <xf numFmtId="0" fontId="137" fillId="0" borderId="30" xfId="0" applyFont="1" applyBorder="1" applyAlignment="1">
      <alignment horizontal="center" vertical="center"/>
    </xf>
    <xf numFmtId="0" fontId="137" fillId="0" borderId="14" xfId="0" applyFont="1" applyBorder="1" applyAlignment="1">
      <alignment horizontal="center" vertical="center"/>
    </xf>
    <xf numFmtId="0" fontId="126" fillId="0" borderId="14" xfId="0" applyFont="1" applyBorder="1" applyAlignment="1">
      <alignment horizontal="center" vertical="center"/>
    </xf>
    <xf numFmtId="0" fontId="126" fillId="12" borderId="14" xfId="0" applyFont="1" applyFill="1" applyBorder="1" applyAlignment="1">
      <alignment horizontal="center" vertical="center"/>
    </xf>
    <xf numFmtId="0" fontId="136" fillId="12" borderId="0" xfId="0" applyFont="1" applyFill="1" applyAlignment="1">
      <alignment horizontal="left" vertical="center" wrapText="1"/>
    </xf>
    <xf numFmtId="0" fontId="132" fillId="12" borderId="0" xfId="0" applyFont="1" applyFill="1" applyAlignment="1">
      <alignment horizontal="left" vertical="center" wrapText="1"/>
    </xf>
    <xf numFmtId="0" fontId="14" fillId="13" borderId="14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horizontal="left" vertical="center" wrapText="1"/>
    </xf>
    <xf numFmtId="0" fontId="14" fillId="13" borderId="6" xfId="0" applyFont="1" applyFill="1" applyBorder="1" applyAlignment="1">
      <alignment horizontal="center" vertical="center"/>
    </xf>
    <xf numFmtId="0" fontId="14" fillId="13" borderId="30" xfId="0" applyFont="1" applyFill="1" applyBorder="1" applyAlignment="1">
      <alignment horizontal="center" vertical="center"/>
    </xf>
    <xf numFmtId="0" fontId="14" fillId="13" borderId="0" xfId="0" applyFont="1" applyFill="1" applyAlignment="1">
      <alignment vertical="center"/>
    </xf>
    <xf numFmtId="0" fontId="14" fillId="13" borderId="6" xfId="0" applyFont="1" applyFill="1" applyBorder="1" applyAlignment="1">
      <alignment horizontal="left" vertical="center"/>
    </xf>
    <xf numFmtId="0" fontId="14" fillId="13" borderId="6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vertical="center"/>
    </xf>
    <xf numFmtId="0" fontId="14" fillId="13" borderId="0" xfId="0" applyFont="1" applyFill="1" applyAlignment="1">
      <alignment vertical="center" wrapText="1"/>
    </xf>
    <xf numFmtId="0" fontId="118" fillId="13" borderId="14" xfId="0" applyFont="1" applyFill="1" applyBorder="1" applyAlignment="1">
      <alignment horizontal="center" vertical="center"/>
    </xf>
    <xf numFmtId="0" fontId="118" fillId="13" borderId="6" xfId="0" applyFont="1" applyFill="1" applyBorder="1" applyAlignment="1">
      <alignment wrapText="1"/>
    </xf>
    <xf numFmtId="0" fontId="118" fillId="13" borderId="6" xfId="0" applyFont="1" applyFill="1" applyBorder="1" applyAlignment="1">
      <alignment vertical="center"/>
    </xf>
    <xf numFmtId="0" fontId="118" fillId="13" borderId="6" xfId="0" applyFont="1" applyFill="1" applyBorder="1" applyAlignment="1">
      <alignment horizontal="left" vertical="center" wrapText="1"/>
    </xf>
    <xf numFmtId="0" fontId="118" fillId="13" borderId="6" xfId="0" applyFont="1" applyFill="1" applyBorder="1" applyAlignment="1">
      <alignment horizontal="center" vertical="center" wrapText="1"/>
    </xf>
    <xf numFmtId="0" fontId="118" fillId="13" borderId="6" xfId="0" applyFont="1" applyFill="1" applyBorder="1" applyAlignment="1">
      <alignment horizontal="center" vertical="center"/>
    </xf>
    <xf numFmtId="0" fontId="118" fillId="13" borderId="30" xfId="0" applyFont="1" applyFill="1" applyBorder="1" applyAlignment="1">
      <alignment horizontal="center" vertical="center" wrapText="1"/>
    </xf>
    <xf numFmtId="0" fontId="118" fillId="13" borderId="0" xfId="0" applyFont="1" applyFill="1" applyAlignment="1">
      <alignment vertical="center"/>
    </xf>
    <xf numFmtId="0" fontId="118" fillId="13" borderId="6" xfId="0" applyFont="1" applyFill="1" applyBorder="1" applyAlignment="1">
      <alignment vertical="center" wrapText="1"/>
    </xf>
    <xf numFmtId="0" fontId="118" fillId="13" borderId="30" xfId="0" applyFont="1" applyFill="1" applyBorder="1" applyAlignment="1">
      <alignment horizontal="center" vertical="center"/>
    </xf>
    <xf numFmtId="0" fontId="126" fillId="13" borderId="6" xfId="0" applyFont="1" applyFill="1" applyBorder="1" applyAlignment="1">
      <alignment horizontal="center" vertical="center" wrapText="1"/>
    </xf>
    <xf numFmtId="0" fontId="126" fillId="13" borderId="6" xfId="0" applyFont="1" applyFill="1" applyBorder="1" applyAlignment="1">
      <alignment horizontal="center" vertical="center"/>
    </xf>
    <xf numFmtId="0" fontId="126" fillId="13" borderId="30" xfId="0" applyFont="1" applyFill="1" applyBorder="1" applyAlignment="1">
      <alignment horizontal="center" vertical="center"/>
    </xf>
    <xf numFmtId="0" fontId="118" fillId="13" borderId="0" xfId="0" applyFont="1" applyFill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21" fillId="0" borderId="0" xfId="0" applyFont="1" applyFill="1" applyBorder="1" applyAlignment="1">
      <alignment horizontal="center" vertical="center"/>
    </xf>
    <xf numFmtId="0" fontId="121" fillId="0" borderId="7" xfId="0" applyFont="1" applyFill="1" applyBorder="1" applyAlignment="1">
      <alignment horizontal="center" vertical="center" wrapText="1"/>
    </xf>
    <xf numFmtId="0" fontId="138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4" fillId="0" borderId="1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37" fillId="0" borderId="0" xfId="0" applyFont="1" applyBorder="1" applyAlignment="1">
      <alignment vertical="center"/>
    </xf>
    <xf numFmtId="0" fontId="14" fillId="0" borderId="6" xfId="374" applyFont="1" applyFill="1" applyBorder="1" applyAlignment="1">
      <alignment horizontal="left" vertical="center" wrapText="1"/>
    </xf>
    <xf numFmtId="0" fontId="127" fillId="0" borderId="6" xfId="0" applyFont="1" applyFill="1" applyBorder="1" applyAlignment="1">
      <alignment horizontal="left" vertical="center" wrapText="1"/>
    </xf>
    <xf numFmtId="0" fontId="127" fillId="0" borderId="6" xfId="0" applyFont="1" applyFill="1" applyBorder="1" applyAlignment="1">
      <alignment horizontal="center" vertical="center" wrapText="1"/>
    </xf>
    <xf numFmtId="0" fontId="127" fillId="0" borderId="6" xfId="0" applyFont="1" applyFill="1" applyBorder="1" applyAlignment="1">
      <alignment horizontal="center" vertical="center"/>
    </xf>
    <xf numFmtId="0" fontId="127" fillId="0" borderId="30" xfId="0" applyFont="1" applyFill="1" applyBorder="1" applyAlignment="1">
      <alignment horizontal="center" vertical="center" wrapText="1"/>
    </xf>
    <xf numFmtId="0" fontId="110" fillId="0" borderId="26" xfId="0" applyFont="1" applyFill="1" applyBorder="1" applyAlignment="1">
      <alignment horizontal="center" vertical="center"/>
    </xf>
    <xf numFmtId="0" fontId="110" fillId="0" borderId="27" xfId="0" applyFont="1" applyFill="1" applyBorder="1" applyAlignment="1">
      <alignment horizontal="center" vertical="center"/>
    </xf>
    <xf numFmtId="0" fontId="110" fillId="0" borderId="27" xfId="0" applyFont="1" applyFill="1" applyBorder="1" applyAlignment="1">
      <alignment horizontal="center" vertical="center" wrapText="1"/>
    </xf>
    <xf numFmtId="0" fontId="110" fillId="0" borderId="14" xfId="366" applyFont="1" applyFill="1" applyBorder="1" applyAlignment="1">
      <alignment horizontal="center" vertical="center" wrapText="1"/>
    </xf>
    <xf numFmtId="0" fontId="110" fillId="0" borderId="6" xfId="366" applyFont="1" applyFill="1" applyBorder="1" applyAlignment="1">
      <alignment horizontal="center" vertical="center" wrapText="1"/>
    </xf>
    <xf numFmtId="0" fontId="110" fillId="0" borderId="6" xfId="366" applyFont="1" applyFill="1" applyBorder="1" applyAlignment="1">
      <alignment horizontal="left" vertical="center" wrapText="1"/>
    </xf>
    <xf numFmtId="0" fontId="110" fillId="0" borderId="14" xfId="0" applyFont="1" applyFill="1" applyBorder="1" applyAlignment="1">
      <alignment horizontal="center" vertical="center"/>
    </xf>
    <xf numFmtId="0" fontId="110" fillId="0" borderId="6" xfId="366" applyFont="1" applyFill="1" applyBorder="1" applyAlignment="1">
      <alignment vertical="center" wrapText="1"/>
    </xf>
    <xf numFmtId="0" fontId="110" fillId="0" borderId="6" xfId="0" applyFont="1" applyFill="1" applyBorder="1" applyAlignment="1">
      <alignment horizontal="center" vertical="center" wrapText="1"/>
    </xf>
    <xf numFmtId="0" fontId="120" fillId="0" borderId="0" xfId="0" applyFont="1" applyFill="1" applyAlignment="1">
      <alignment vertical="center"/>
    </xf>
    <xf numFmtId="0" fontId="120" fillId="0" borderId="0" xfId="0" applyFont="1" applyFill="1" applyAlignment="1">
      <alignment horizontal="center" vertical="center"/>
    </xf>
    <xf numFmtId="0" fontId="110" fillId="0" borderId="28" xfId="366" applyFont="1" applyFill="1" applyBorder="1" applyAlignment="1">
      <alignment horizontal="center" vertical="center" wrapText="1"/>
    </xf>
    <xf numFmtId="0" fontId="110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18" fillId="0" borderId="14" xfId="0" applyFont="1" applyFill="1" applyBorder="1" applyAlignment="1">
      <alignment horizontal="center" vertical="center"/>
    </xf>
    <xf numFmtId="0" fontId="118" fillId="0" borderId="6" xfId="0" applyFont="1" applyFill="1" applyBorder="1" applyAlignment="1">
      <alignment wrapText="1"/>
    </xf>
    <xf numFmtId="0" fontId="118" fillId="0" borderId="6" xfId="0" applyFont="1" applyFill="1" applyBorder="1" applyAlignment="1">
      <alignment vertical="center"/>
    </xf>
    <xf numFmtId="0" fontId="118" fillId="0" borderId="6" xfId="0" applyFont="1" applyFill="1" applyBorder="1" applyAlignment="1">
      <alignment horizontal="left" vertical="center" wrapText="1"/>
    </xf>
    <xf numFmtId="0" fontId="118" fillId="0" borderId="6" xfId="0" applyFont="1" applyFill="1" applyBorder="1" applyAlignment="1">
      <alignment horizontal="center" vertical="center" wrapText="1"/>
    </xf>
    <xf numFmtId="0" fontId="118" fillId="0" borderId="6" xfId="0" applyFont="1" applyFill="1" applyBorder="1" applyAlignment="1">
      <alignment horizontal="center" vertical="center"/>
    </xf>
    <xf numFmtId="0" fontId="118" fillId="0" borderId="30" xfId="0" applyFont="1" applyFill="1" applyBorder="1" applyAlignment="1">
      <alignment horizontal="center" vertical="center" wrapText="1"/>
    </xf>
    <xf numFmtId="0" fontId="118" fillId="0" borderId="6" xfId="0" applyFont="1" applyFill="1" applyBorder="1" applyAlignment="1">
      <alignment vertical="center" wrapText="1"/>
    </xf>
    <xf numFmtId="0" fontId="118" fillId="0" borderId="30" xfId="0" applyFont="1" applyFill="1" applyBorder="1" applyAlignment="1">
      <alignment horizontal="center" vertical="center"/>
    </xf>
    <xf numFmtId="0" fontId="110" fillId="0" borderId="3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3" fillId="0" borderId="28" xfId="366" applyFont="1" applyFill="1" applyBorder="1" applyAlignment="1">
      <alignment horizontal="center" vertical="center" wrapText="1"/>
    </xf>
    <xf numFmtId="0" fontId="110" fillId="0" borderId="28" xfId="366" applyFont="1" applyFill="1" applyBorder="1" applyAlignment="1">
      <alignment horizontal="left" vertical="center" wrapText="1"/>
    </xf>
    <xf numFmtId="0" fontId="110" fillId="0" borderId="28" xfId="366" applyFont="1" applyFill="1" applyBorder="1" applyAlignment="1">
      <alignment vertical="center" wrapText="1"/>
    </xf>
    <xf numFmtId="0" fontId="110" fillId="0" borderId="28" xfId="0" applyFont="1" applyFill="1" applyBorder="1" applyAlignment="1">
      <alignment horizontal="center" vertical="center"/>
    </xf>
    <xf numFmtId="0" fontId="110" fillId="0" borderId="35" xfId="0" applyFont="1" applyFill="1" applyBorder="1" applyAlignment="1">
      <alignment horizontal="center" vertical="center"/>
    </xf>
    <xf numFmtId="0" fontId="110" fillId="0" borderId="0" xfId="0" applyFont="1" applyFill="1" applyAlignment="1">
      <alignment horizontal="center" vertical="center" wrapText="1"/>
    </xf>
    <xf numFmtId="0" fontId="110" fillId="0" borderId="0" xfId="0" applyFont="1" applyFill="1" applyAlignment="1">
      <alignment horizontal="center" vertical="center"/>
    </xf>
    <xf numFmtId="0" fontId="119" fillId="0" borderId="0" xfId="0" applyFont="1" applyFill="1" applyAlignment="1">
      <alignment horizontal="center" vertical="center"/>
    </xf>
    <xf numFmtId="0" fontId="110" fillId="0" borderId="0" xfId="0" applyFont="1" applyFill="1" applyAlignment="1">
      <alignment horizontal="center" vertical="center" wrapText="1"/>
    </xf>
    <xf numFmtId="0" fontId="1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10" fillId="0" borderId="0" xfId="0" applyFont="1" applyFill="1" applyAlignment="1">
      <alignment horizontal="center" vertical="center" textRotation="90"/>
    </xf>
    <xf numFmtId="0" fontId="110" fillId="0" borderId="27" xfId="0" applyFont="1" applyFill="1" applyBorder="1" applyAlignment="1">
      <alignment horizontal="center" vertical="center" textRotation="90"/>
    </xf>
  </cellXfs>
  <cellStyles count="574">
    <cellStyle name="_x0001_" xfId="1" xr:uid="{00000000-0005-0000-0000-000000000000}"/>
    <cellStyle name="          _x000d__x000a_shell=progman.exe_x000d__x000a_m" xfId="2" xr:uid="{00000000-0005-0000-0000-000001000000}"/>
    <cellStyle name="          _x000d__x000a_shell=progman.exe_x000d__x000a_m 2" xfId="552" xr:uid="{00000000-0005-0000-0000-000002000000}"/>
    <cellStyle name="# ##0" xfId="3" xr:uid="{00000000-0005-0000-0000-0000E0000000}"/>
    <cellStyle name="%" xfId="4" xr:uid="{00000000-0005-0000-0000-0000E1000000}"/>
    <cellStyle name="??" xfId="5" xr:uid="{00000000-0005-0000-0000-0000D7000000}"/>
    <cellStyle name="?? [0.00]_ Att. 1- Cover" xfId="6" xr:uid="{00000000-0005-0000-0000-0000D8000000}"/>
    <cellStyle name="?? [0]" xfId="7" xr:uid="{00000000-0005-0000-0000-0000D9000000}"/>
    <cellStyle name="???? [0.00]_List-dwg" xfId="8" xr:uid="{00000000-0005-0000-0000-0000DC000000}"/>
    <cellStyle name="????_List-dwg" xfId="9" xr:uid="{00000000-0005-0000-0000-0000DD000000}"/>
    <cellStyle name="???[0]_?? DI" xfId="10" xr:uid="{00000000-0005-0000-0000-0000DE000000}"/>
    <cellStyle name="???_?? DI" xfId="11" xr:uid="{00000000-0005-0000-0000-0000DB000000}"/>
    <cellStyle name="??[0]_BRE" xfId="12" xr:uid="{00000000-0005-0000-0000-0000DF000000}"/>
    <cellStyle name="??_ Att. 1- Cover" xfId="13" xr:uid="{00000000-0005-0000-0000-0000DA000000}"/>
    <cellStyle name="_Bang Chi tieu (2)" xfId="14" xr:uid="{00000000-0005-0000-0000-000003000000}"/>
    <cellStyle name="_Bang Chi tieu (2) 2" xfId="553" xr:uid="{00000000-0005-0000-0000-000004000000}"/>
    <cellStyle name="_Bao cao Kala 16-4" xfId="15" xr:uid="{00000000-0005-0000-0000-000005000000}"/>
    <cellStyle name="_Bao cao KT- Dak Yen-15-4 nhap" xfId="16" xr:uid="{00000000-0005-0000-0000-000006000000}"/>
    <cellStyle name="_BC Ea Sup thuong - 12.11.2007" xfId="17" xr:uid="{00000000-0005-0000-0000-000007000000}"/>
    <cellStyle name="_Book1" xfId="18" xr:uid="{00000000-0005-0000-0000-000008000000}"/>
    <cellStyle name="_Book1_1" xfId="19" xr:uid="{00000000-0005-0000-0000-000009000000}"/>
    <cellStyle name="_Book1_BC Ea Sup thuong - 12.11.2007" xfId="20" xr:uid="{00000000-0005-0000-0000-00000A000000}"/>
    <cellStyle name="_Book1_Copy of BC Kiem toan QL43" xfId="21" xr:uid="{00000000-0005-0000-0000-00000B000000}"/>
    <cellStyle name="_Book2" xfId="22" xr:uid="{00000000-0005-0000-0000-00000C000000}"/>
    <cellStyle name="_Copy of BC Kiem toan QL43" xfId="23" xr:uid="{00000000-0005-0000-0000-00000D000000}"/>
    <cellStyle name="_Goi thau so 01_QD" xfId="24" xr:uid="{00000000-0005-0000-0000-00000E000000}"/>
    <cellStyle name="_KT (2)" xfId="25" xr:uid="{00000000-0005-0000-0000-00000F000000}"/>
    <cellStyle name="_KT (2)_1" xfId="26" xr:uid="{00000000-0005-0000-0000-000010000000}"/>
    <cellStyle name="_KT (2)_1_BC Ea Sup thuong - 12.11.2007" xfId="27" xr:uid="{00000000-0005-0000-0000-000011000000}"/>
    <cellStyle name="_KT (2)_1_Book1" xfId="28" xr:uid="{00000000-0005-0000-0000-000012000000}"/>
    <cellStyle name="_KT (2)_1_Book2" xfId="29" xr:uid="{00000000-0005-0000-0000-000013000000}"/>
    <cellStyle name="_KT (2)_1_Copy of BC Kiem toan QL43" xfId="30" xr:uid="{00000000-0005-0000-0000-000014000000}"/>
    <cellStyle name="_KT (2)_1_Lora-tungchau" xfId="31" xr:uid="{00000000-0005-0000-0000-000015000000}"/>
    <cellStyle name="_KT (2)_1_Lora-tungchau_ÿÿÿÿÿ" xfId="32" xr:uid="{00000000-0005-0000-0000-000016000000}"/>
    <cellStyle name="_KT (2)_1_mauthongtu 45" xfId="33" xr:uid="{00000000-0005-0000-0000-000017000000}"/>
    <cellStyle name="_KT (2)_1_Qt-HT3PQ1(CauKho)" xfId="34" xr:uid="{00000000-0005-0000-0000-000018000000}"/>
    <cellStyle name="_KT (2)_1_ÿÿÿÿÿ" xfId="35" xr:uid="{00000000-0005-0000-0000-000019000000}"/>
    <cellStyle name="_KT (2)_2" xfId="36" xr:uid="{00000000-0005-0000-0000-00001A000000}"/>
    <cellStyle name="_KT (2)_2_TG-TH" xfId="37" xr:uid="{00000000-0005-0000-0000-00001B000000}"/>
    <cellStyle name="_KT (2)_2_TG-TH_BAO CAO PT2000" xfId="38" xr:uid="{00000000-0005-0000-0000-00001C000000}"/>
    <cellStyle name="_KT (2)_2_TG-TH_BC Ea Sup thuong - 12.11.2007" xfId="39" xr:uid="{00000000-0005-0000-0000-00001D000000}"/>
    <cellStyle name="_KT (2)_2_TG-TH_Book1" xfId="40" xr:uid="{00000000-0005-0000-0000-00001E000000}"/>
    <cellStyle name="_KT (2)_2_TG-TH_Book1_1" xfId="41" xr:uid="{00000000-0005-0000-0000-00001F000000}"/>
    <cellStyle name="_KT (2)_2_TG-TH_Book2" xfId="42" xr:uid="{00000000-0005-0000-0000-000020000000}"/>
    <cellStyle name="_KT (2)_2_TG-TH_Copy of BC Kiem toan QL43" xfId="43" xr:uid="{00000000-0005-0000-0000-000021000000}"/>
    <cellStyle name="_KT (2)_2_TG-TH_Lora-tungchau" xfId="44" xr:uid="{00000000-0005-0000-0000-000022000000}"/>
    <cellStyle name="_KT (2)_2_TG-TH_Lora-tungchau_ÿÿÿÿÿ" xfId="45" xr:uid="{00000000-0005-0000-0000-000023000000}"/>
    <cellStyle name="_KT (2)_2_TG-TH_mauthongtu 45" xfId="46" xr:uid="{00000000-0005-0000-0000-000024000000}"/>
    <cellStyle name="_KT (2)_2_TG-TH_PT02-02" xfId="47" xr:uid="{00000000-0005-0000-0000-000025000000}"/>
    <cellStyle name="_KT (2)_2_TG-TH_PT02-02_Book1" xfId="48" xr:uid="{00000000-0005-0000-0000-000026000000}"/>
    <cellStyle name="_KT (2)_2_TG-TH_PT02-02_PHIEU KIEM TRA KSTK-BCNCKT(LDIEN2001)" xfId="49" xr:uid="{00000000-0005-0000-0000-000027000000}"/>
    <cellStyle name="_KT (2)_2_TG-TH_PT02-02_VTTB PT2001" xfId="50" xr:uid="{00000000-0005-0000-0000-000028000000}"/>
    <cellStyle name="_KT (2)_2_TG-TH_PT02-03" xfId="51" xr:uid="{00000000-0005-0000-0000-000029000000}"/>
    <cellStyle name="_KT (2)_2_TG-TH_PT02-03_Book1" xfId="52" xr:uid="{00000000-0005-0000-0000-00002A000000}"/>
    <cellStyle name="_KT (2)_2_TG-TH_PT02-03_PHIEU KIEM TRA KSTK-BCNCKT(LDIEN2001)" xfId="53" xr:uid="{00000000-0005-0000-0000-00002B000000}"/>
    <cellStyle name="_KT (2)_2_TG-TH_PT02-03_VTTB PT2001" xfId="54" xr:uid="{00000000-0005-0000-0000-00002C000000}"/>
    <cellStyle name="_KT (2)_2_TG-TH_Qt-HT3PQ1(CauKho)" xfId="55" xr:uid="{00000000-0005-0000-0000-00002D000000}"/>
    <cellStyle name="_KT (2)_2_TG-TH_ÿÿÿÿÿ" xfId="56" xr:uid="{00000000-0005-0000-0000-00002E000000}"/>
    <cellStyle name="_KT (2)_3" xfId="57" xr:uid="{00000000-0005-0000-0000-00002F000000}"/>
    <cellStyle name="_KT (2)_3_TG-TH" xfId="58" xr:uid="{00000000-0005-0000-0000-000030000000}"/>
    <cellStyle name="_KT (2)_3_TG-TH_BC Ea Sup thuong - 12.11.2007" xfId="59" xr:uid="{00000000-0005-0000-0000-000031000000}"/>
    <cellStyle name="_KT (2)_3_TG-TH_Book1" xfId="60" xr:uid="{00000000-0005-0000-0000-000032000000}"/>
    <cellStyle name="_KT (2)_3_TG-TH_Book2" xfId="61" xr:uid="{00000000-0005-0000-0000-000033000000}"/>
    <cellStyle name="_KT (2)_3_TG-TH_Copy of BC Kiem toan QL43" xfId="62" xr:uid="{00000000-0005-0000-0000-000034000000}"/>
    <cellStyle name="_KT (2)_3_TG-TH_Lora-tungchau" xfId="63" xr:uid="{00000000-0005-0000-0000-000035000000}"/>
    <cellStyle name="_KT (2)_3_TG-TH_Lora-tungchau_ÿÿÿÿÿ" xfId="64" xr:uid="{00000000-0005-0000-0000-000036000000}"/>
    <cellStyle name="_KT (2)_3_TG-TH_mauthongtu 45" xfId="65" xr:uid="{00000000-0005-0000-0000-000037000000}"/>
    <cellStyle name="_KT (2)_3_TG-TH_Qt-HT3PQ1(CauKho)" xfId="66" xr:uid="{00000000-0005-0000-0000-000038000000}"/>
    <cellStyle name="_KT (2)_3_TG-TH_ÿÿÿÿÿ" xfId="67" xr:uid="{00000000-0005-0000-0000-000039000000}"/>
    <cellStyle name="_KT (2)_4" xfId="68" xr:uid="{00000000-0005-0000-0000-00003A000000}"/>
    <cellStyle name="_KT (2)_4_BAO CAO PT2000" xfId="69" xr:uid="{00000000-0005-0000-0000-00003B000000}"/>
    <cellStyle name="_KT (2)_4_BC Ea Sup thuong - 12.11.2007" xfId="70" xr:uid="{00000000-0005-0000-0000-00003C000000}"/>
    <cellStyle name="_KT (2)_4_Book1" xfId="71" xr:uid="{00000000-0005-0000-0000-00003D000000}"/>
    <cellStyle name="_KT (2)_4_Book1_1" xfId="72" xr:uid="{00000000-0005-0000-0000-00003E000000}"/>
    <cellStyle name="_KT (2)_4_Book2" xfId="73" xr:uid="{00000000-0005-0000-0000-00003F000000}"/>
    <cellStyle name="_KT (2)_4_Copy of BC Kiem toan QL43" xfId="74" xr:uid="{00000000-0005-0000-0000-000040000000}"/>
    <cellStyle name="_KT (2)_4_Lora-tungchau" xfId="75" xr:uid="{00000000-0005-0000-0000-000041000000}"/>
    <cellStyle name="_KT (2)_4_Lora-tungchau_ÿÿÿÿÿ" xfId="76" xr:uid="{00000000-0005-0000-0000-000042000000}"/>
    <cellStyle name="_KT (2)_4_mauthongtu 45" xfId="77" xr:uid="{00000000-0005-0000-0000-000043000000}"/>
    <cellStyle name="_KT (2)_4_PT02-02" xfId="78" xr:uid="{00000000-0005-0000-0000-000044000000}"/>
    <cellStyle name="_KT (2)_4_PT02-02_Book1" xfId="79" xr:uid="{00000000-0005-0000-0000-000045000000}"/>
    <cellStyle name="_KT (2)_4_PT02-02_PHIEU KIEM TRA KSTK-BCNCKT(LDIEN2001)" xfId="80" xr:uid="{00000000-0005-0000-0000-000046000000}"/>
    <cellStyle name="_KT (2)_4_PT02-02_VTTB PT2001" xfId="81" xr:uid="{00000000-0005-0000-0000-000047000000}"/>
    <cellStyle name="_KT (2)_4_PT02-03" xfId="82" xr:uid="{00000000-0005-0000-0000-000048000000}"/>
    <cellStyle name="_KT (2)_4_PT02-03_Book1" xfId="83" xr:uid="{00000000-0005-0000-0000-000049000000}"/>
    <cellStyle name="_KT (2)_4_PT02-03_PHIEU KIEM TRA KSTK-BCNCKT(LDIEN2001)" xfId="84" xr:uid="{00000000-0005-0000-0000-00004A000000}"/>
    <cellStyle name="_KT (2)_4_PT02-03_VTTB PT2001" xfId="85" xr:uid="{00000000-0005-0000-0000-00004B000000}"/>
    <cellStyle name="_KT (2)_4_Qt-HT3PQ1(CauKho)" xfId="86" xr:uid="{00000000-0005-0000-0000-00004C000000}"/>
    <cellStyle name="_KT (2)_4_TG-TH" xfId="87" xr:uid="{00000000-0005-0000-0000-00004D000000}"/>
    <cellStyle name="_KT (2)_4_ÿÿÿÿÿ" xfId="88" xr:uid="{00000000-0005-0000-0000-00004E000000}"/>
    <cellStyle name="_KT (2)_5" xfId="89" xr:uid="{00000000-0005-0000-0000-00004F000000}"/>
    <cellStyle name="_KT (2)_5_BAO CAO PT2000" xfId="90" xr:uid="{00000000-0005-0000-0000-000050000000}"/>
    <cellStyle name="_KT (2)_5_BC Ea Sup thuong - 12.11.2007" xfId="91" xr:uid="{00000000-0005-0000-0000-000051000000}"/>
    <cellStyle name="_KT (2)_5_Book1" xfId="92" xr:uid="{00000000-0005-0000-0000-000052000000}"/>
    <cellStyle name="_KT (2)_5_Book2" xfId="93" xr:uid="{00000000-0005-0000-0000-000053000000}"/>
    <cellStyle name="_KT (2)_5_Copy of BC Kiem toan QL43" xfId="94" xr:uid="{00000000-0005-0000-0000-000054000000}"/>
    <cellStyle name="_KT (2)_5_Lora-tungchau" xfId="95" xr:uid="{00000000-0005-0000-0000-000055000000}"/>
    <cellStyle name="_KT (2)_5_Lora-tungchau_ÿÿÿÿÿ" xfId="96" xr:uid="{00000000-0005-0000-0000-000056000000}"/>
    <cellStyle name="_KT (2)_5_mauthongtu 45" xfId="97" xr:uid="{00000000-0005-0000-0000-000057000000}"/>
    <cellStyle name="_KT (2)_5_PT02-02" xfId="98" xr:uid="{00000000-0005-0000-0000-000058000000}"/>
    <cellStyle name="_KT (2)_5_PT02-02_Book1" xfId="99" xr:uid="{00000000-0005-0000-0000-000059000000}"/>
    <cellStyle name="_KT (2)_5_PT02-02_PHIEU KIEM TRA KSTK-BCNCKT(LDIEN2001)" xfId="100" xr:uid="{00000000-0005-0000-0000-00005A000000}"/>
    <cellStyle name="_KT (2)_5_PT02-02_VTTB PT2001" xfId="101" xr:uid="{00000000-0005-0000-0000-00005B000000}"/>
    <cellStyle name="_KT (2)_5_PT02-03" xfId="102" xr:uid="{00000000-0005-0000-0000-00005C000000}"/>
    <cellStyle name="_KT (2)_5_PT02-03_Book1" xfId="103" xr:uid="{00000000-0005-0000-0000-00005D000000}"/>
    <cellStyle name="_KT (2)_5_PT02-03_PHIEU KIEM TRA KSTK-BCNCKT(LDIEN2001)" xfId="104" xr:uid="{00000000-0005-0000-0000-00005E000000}"/>
    <cellStyle name="_KT (2)_5_PT02-03_VTTB PT2001" xfId="105" xr:uid="{00000000-0005-0000-0000-00005F000000}"/>
    <cellStyle name="_KT (2)_5_Qt-HT3PQ1(CauKho)" xfId="106" xr:uid="{00000000-0005-0000-0000-000060000000}"/>
    <cellStyle name="_KT (2)_5_ÿÿÿÿÿ" xfId="107" xr:uid="{00000000-0005-0000-0000-000061000000}"/>
    <cellStyle name="_KT (2)_BC Ea Sup thuong - 12.11.2007" xfId="108" xr:uid="{00000000-0005-0000-0000-000062000000}"/>
    <cellStyle name="_KT (2)_Book1" xfId="109" xr:uid="{00000000-0005-0000-0000-000063000000}"/>
    <cellStyle name="_KT (2)_Book2" xfId="110" xr:uid="{00000000-0005-0000-0000-000064000000}"/>
    <cellStyle name="_KT (2)_Copy of BC Kiem toan QL43" xfId="111" xr:uid="{00000000-0005-0000-0000-000065000000}"/>
    <cellStyle name="_KT (2)_Lora-tungchau" xfId="112" xr:uid="{00000000-0005-0000-0000-000066000000}"/>
    <cellStyle name="_KT (2)_Lora-tungchau_ÿÿÿÿÿ" xfId="113" xr:uid="{00000000-0005-0000-0000-000067000000}"/>
    <cellStyle name="_KT (2)_mauthongtu 45" xfId="114" xr:uid="{00000000-0005-0000-0000-000068000000}"/>
    <cellStyle name="_KT (2)_Qt-HT3PQ1(CauKho)" xfId="115" xr:uid="{00000000-0005-0000-0000-000069000000}"/>
    <cellStyle name="_KT (2)_TG-TH" xfId="116" xr:uid="{00000000-0005-0000-0000-00006A000000}"/>
    <cellStyle name="_KT (2)_ÿÿÿÿÿ" xfId="117" xr:uid="{00000000-0005-0000-0000-00006B000000}"/>
    <cellStyle name="_KT_TG" xfId="118" xr:uid="{00000000-0005-0000-0000-00006C000000}"/>
    <cellStyle name="_KT_TG_1" xfId="119" xr:uid="{00000000-0005-0000-0000-00006D000000}"/>
    <cellStyle name="_KT_TG_1_BAO CAO PT2000" xfId="120" xr:uid="{00000000-0005-0000-0000-00006E000000}"/>
    <cellStyle name="_KT_TG_1_BC Ea Sup thuong - 12.11.2007" xfId="121" xr:uid="{00000000-0005-0000-0000-00006F000000}"/>
    <cellStyle name="_KT_TG_1_Book1" xfId="122" xr:uid="{00000000-0005-0000-0000-000070000000}"/>
    <cellStyle name="_KT_TG_1_Book2" xfId="123" xr:uid="{00000000-0005-0000-0000-000071000000}"/>
    <cellStyle name="_KT_TG_1_Copy of BC Kiem toan QL43" xfId="124" xr:uid="{00000000-0005-0000-0000-000072000000}"/>
    <cellStyle name="_KT_TG_1_Lora-tungchau" xfId="125" xr:uid="{00000000-0005-0000-0000-000073000000}"/>
    <cellStyle name="_KT_TG_1_Lora-tungchau_ÿÿÿÿÿ" xfId="126" xr:uid="{00000000-0005-0000-0000-000074000000}"/>
    <cellStyle name="_KT_TG_1_mauthongtu 45" xfId="127" xr:uid="{00000000-0005-0000-0000-000075000000}"/>
    <cellStyle name="_KT_TG_1_PT02-02" xfId="128" xr:uid="{00000000-0005-0000-0000-000076000000}"/>
    <cellStyle name="_KT_TG_1_PT02-02_Book1" xfId="129" xr:uid="{00000000-0005-0000-0000-000077000000}"/>
    <cellStyle name="_KT_TG_1_PT02-02_PHIEU KIEM TRA KSTK-BCNCKT(LDIEN2001)" xfId="130" xr:uid="{00000000-0005-0000-0000-000078000000}"/>
    <cellStyle name="_KT_TG_1_PT02-02_VTTB PT2001" xfId="131" xr:uid="{00000000-0005-0000-0000-000079000000}"/>
    <cellStyle name="_KT_TG_1_PT02-03" xfId="132" xr:uid="{00000000-0005-0000-0000-00007A000000}"/>
    <cellStyle name="_KT_TG_1_PT02-03_Book1" xfId="133" xr:uid="{00000000-0005-0000-0000-00007B000000}"/>
    <cellStyle name="_KT_TG_1_PT02-03_PHIEU KIEM TRA KSTK-BCNCKT(LDIEN2001)" xfId="134" xr:uid="{00000000-0005-0000-0000-00007C000000}"/>
    <cellStyle name="_KT_TG_1_PT02-03_VTTB PT2001" xfId="135" xr:uid="{00000000-0005-0000-0000-00007D000000}"/>
    <cellStyle name="_KT_TG_1_Qt-HT3PQ1(CauKho)" xfId="136" xr:uid="{00000000-0005-0000-0000-00007E000000}"/>
    <cellStyle name="_KT_TG_1_ÿÿÿÿÿ" xfId="137" xr:uid="{00000000-0005-0000-0000-00007F000000}"/>
    <cellStyle name="_KT_TG_2" xfId="138" xr:uid="{00000000-0005-0000-0000-000080000000}"/>
    <cellStyle name="_KT_TG_2_BAO CAO PT2000" xfId="139" xr:uid="{00000000-0005-0000-0000-000081000000}"/>
    <cellStyle name="_KT_TG_2_BC Ea Sup thuong - 12.11.2007" xfId="140" xr:uid="{00000000-0005-0000-0000-000082000000}"/>
    <cellStyle name="_KT_TG_2_Book1" xfId="141" xr:uid="{00000000-0005-0000-0000-000083000000}"/>
    <cellStyle name="_KT_TG_2_Book1_1" xfId="142" xr:uid="{00000000-0005-0000-0000-000084000000}"/>
    <cellStyle name="_KT_TG_2_Book2" xfId="143" xr:uid="{00000000-0005-0000-0000-000085000000}"/>
    <cellStyle name="_KT_TG_2_Copy of BC Kiem toan QL43" xfId="144" xr:uid="{00000000-0005-0000-0000-000086000000}"/>
    <cellStyle name="_KT_TG_2_Lora-tungchau" xfId="145" xr:uid="{00000000-0005-0000-0000-000087000000}"/>
    <cellStyle name="_KT_TG_2_Lora-tungchau_ÿÿÿÿÿ" xfId="146" xr:uid="{00000000-0005-0000-0000-000088000000}"/>
    <cellStyle name="_KT_TG_2_mauthongtu 45" xfId="147" xr:uid="{00000000-0005-0000-0000-000089000000}"/>
    <cellStyle name="_KT_TG_2_PT02-02" xfId="148" xr:uid="{00000000-0005-0000-0000-00008A000000}"/>
    <cellStyle name="_KT_TG_2_PT02-02_Book1" xfId="149" xr:uid="{00000000-0005-0000-0000-00008B000000}"/>
    <cellStyle name="_KT_TG_2_PT02-02_PHIEU KIEM TRA KSTK-BCNCKT(LDIEN2001)" xfId="150" xr:uid="{00000000-0005-0000-0000-00008C000000}"/>
    <cellStyle name="_KT_TG_2_PT02-02_VTTB PT2001" xfId="151" xr:uid="{00000000-0005-0000-0000-00008D000000}"/>
    <cellStyle name="_KT_TG_2_PT02-03" xfId="152" xr:uid="{00000000-0005-0000-0000-00008E000000}"/>
    <cellStyle name="_KT_TG_2_PT02-03_Book1" xfId="153" xr:uid="{00000000-0005-0000-0000-00008F000000}"/>
    <cellStyle name="_KT_TG_2_PT02-03_PHIEU KIEM TRA KSTK-BCNCKT(LDIEN2001)" xfId="154" xr:uid="{00000000-0005-0000-0000-000090000000}"/>
    <cellStyle name="_KT_TG_2_PT02-03_VTTB PT2001" xfId="155" xr:uid="{00000000-0005-0000-0000-000091000000}"/>
    <cellStyle name="_KT_TG_2_Qt-HT3PQ1(CauKho)" xfId="156" xr:uid="{00000000-0005-0000-0000-000092000000}"/>
    <cellStyle name="_KT_TG_2_ÿÿÿÿÿ" xfId="157" xr:uid="{00000000-0005-0000-0000-000093000000}"/>
    <cellStyle name="_KT_TG_3" xfId="158" xr:uid="{00000000-0005-0000-0000-000094000000}"/>
    <cellStyle name="_KT_TG_4" xfId="159" xr:uid="{00000000-0005-0000-0000-000095000000}"/>
    <cellStyle name="_KT_TG_4_BC Ea Sup thuong - 12.11.2007" xfId="160" xr:uid="{00000000-0005-0000-0000-000096000000}"/>
    <cellStyle name="_KT_TG_4_Book1" xfId="161" xr:uid="{00000000-0005-0000-0000-000097000000}"/>
    <cellStyle name="_KT_TG_4_Book2" xfId="162" xr:uid="{00000000-0005-0000-0000-000098000000}"/>
    <cellStyle name="_KT_TG_4_Copy of BC Kiem toan QL43" xfId="163" xr:uid="{00000000-0005-0000-0000-000099000000}"/>
    <cellStyle name="_KT_TG_4_Lora-tungchau" xfId="164" xr:uid="{00000000-0005-0000-0000-00009A000000}"/>
    <cellStyle name="_KT_TG_4_Lora-tungchau_ÿÿÿÿÿ" xfId="165" xr:uid="{00000000-0005-0000-0000-00009B000000}"/>
    <cellStyle name="_KT_TG_4_mauthongtu 45" xfId="166" xr:uid="{00000000-0005-0000-0000-00009C000000}"/>
    <cellStyle name="_KT_TG_4_Qt-HT3PQ1(CauKho)" xfId="167" xr:uid="{00000000-0005-0000-0000-00009D000000}"/>
    <cellStyle name="_KT_TG_4_ÿÿÿÿÿ" xfId="168" xr:uid="{00000000-0005-0000-0000-00009E000000}"/>
    <cellStyle name="_Lora-tungchau" xfId="169" xr:uid="{00000000-0005-0000-0000-00009F000000}"/>
    <cellStyle name="_Lora-tungchau_ÿÿÿÿÿ" xfId="170" xr:uid="{00000000-0005-0000-0000-0000A0000000}"/>
    <cellStyle name="_mauthongtu 45" xfId="171" xr:uid="{00000000-0005-0000-0000-0000A1000000}"/>
    <cellStyle name="_Qt-HT3PQ1(CauKho)" xfId="172" xr:uid="{00000000-0005-0000-0000-0000A2000000}"/>
    <cellStyle name="_TG-TH" xfId="173" xr:uid="{00000000-0005-0000-0000-0000A3000000}"/>
    <cellStyle name="_TG-TH_1" xfId="174" xr:uid="{00000000-0005-0000-0000-0000A4000000}"/>
    <cellStyle name="_TG-TH_1_BAO CAO PT2000" xfId="175" xr:uid="{00000000-0005-0000-0000-0000A5000000}"/>
    <cellStyle name="_TG-TH_1_BC Ea Sup thuong - 12.11.2007" xfId="176" xr:uid="{00000000-0005-0000-0000-0000A6000000}"/>
    <cellStyle name="_TG-TH_1_Book1" xfId="177" xr:uid="{00000000-0005-0000-0000-0000A7000000}"/>
    <cellStyle name="_TG-TH_1_Book2" xfId="178" xr:uid="{00000000-0005-0000-0000-0000A8000000}"/>
    <cellStyle name="_TG-TH_1_Copy of BC Kiem toan QL43" xfId="179" xr:uid="{00000000-0005-0000-0000-0000A9000000}"/>
    <cellStyle name="_TG-TH_1_Lora-tungchau" xfId="180" xr:uid="{00000000-0005-0000-0000-0000AA000000}"/>
    <cellStyle name="_TG-TH_1_Lora-tungchau_ÿÿÿÿÿ" xfId="181" xr:uid="{00000000-0005-0000-0000-0000AB000000}"/>
    <cellStyle name="_TG-TH_1_mauthongtu 45" xfId="182" xr:uid="{00000000-0005-0000-0000-0000AC000000}"/>
    <cellStyle name="_TG-TH_1_PT02-02" xfId="183" xr:uid="{00000000-0005-0000-0000-0000AD000000}"/>
    <cellStyle name="_TG-TH_1_PT02-02_Book1" xfId="184" xr:uid="{00000000-0005-0000-0000-0000AE000000}"/>
    <cellStyle name="_TG-TH_1_PT02-02_PHIEU KIEM TRA KSTK-BCNCKT(LDIEN2001)" xfId="185" xr:uid="{00000000-0005-0000-0000-0000AF000000}"/>
    <cellStyle name="_TG-TH_1_PT02-02_VTTB PT2001" xfId="186" xr:uid="{00000000-0005-0000-0000-0000B0000000}"/>
    <cellStyle name="_TG-TH_1_PT02-03" xfId="187" xr:uid="{00000000-0005-0000-0000-0000B1000000}"/>
    <cellStyle name="_TG-TH_1_PT02-03_Book1" xfId="188" xr:uid="{00000000-0005-0000-0000-0000B2000000}"/>
    <cellStyle name="_TG-TH_1_PT02-03_PHIEU KIEM TRA KSTK-BCNCKT(LDIEN2001)" xfId="189" xr:uid="{00000000-0005-0000-0000-0000B3000000}"/>
    <cellStyle name="_TG-TH_1_PT02-03_VTTB PT2001" xfId="190" xr:uid="{00000000-0005-0000-0000-0000B4000000}"/>
    <cellStyle name="_TG-TH_1_Qt-HT3PQ1(CauKho)" xfId="191" xr:uid="{00000000-0005-0000-0000-0000B5000000}"/>
    <cellStyle name="_TG-TH_1_ÿÿÿÿÿ" xfId="192" xr:uid="{00000000-0005-0000-0000-0000B6000000}"/>
    <cellStyle name="_TG-TH_2" xfId="193" xr:uid="{00000000-0005-0000-0000-0000B7000000}"/>
    <cellStyle name="_TG-TH_2_BAO CAO PT2000" xfId="194" xr:uid="{00000000-0005-0000-0000-0000B8000000}"/>
    <cellStyle name="_TG-TH_2_BC Ea Sup thuong - 12.11.2007" xfId="195" xr:uid="{00000000-0005-0000-0000-0000B9000000}"/>
    <cellStyle name="_TG-TH_2_Book1" xfId="196" xr:uid="{00000000-0005-0000-0000-0000BA000000}"/>
    <cellStyle name="_TG-TH_2_Book1_1" xfId="197" xr:uid="{00000000-0005-0000-0000-0000BB000000}"/>
    <cellStyle name="_TG-TH_2_Book2" xfId="198" xr:uid="{00000000-0005-0000-0000-0000BC000000}"/>
    <cellStyle name="_TG-TH_2_Copy of BC Kiem toan QL43" xfId="199" xr:uid="{00000000-0005-0000-0000-0000BD000000}"/>
    <cellStyle name="_TG-TH_2_Lora-tungchau" xfId="200" xr:uid="{00000000-0005-0000-0000-0000BE000000}"/>
    <cellStyle name="_TG-TH_2_Lora-tungchau_ÿÿÿÿÿ" xfId="201" xr:uid="{00000000-0005-0000-0000-0000BF000000}"/>
    <cellStyle name="_TG-TH_2_mauthongtu 45" xfId="202" xr:uid="{00000000-0005-0000-0000-0000C0000000}"/>
    <cellStyle name="_TG-TH_2_PT02-02" xfId="203" xr:uid="{00000000-0005-0000-0000-0000C1000000}"/>
    <cellStyle name="_TG-TH_2_PT02-02_Book1" xfId="204" xr:uid="{00000000-0005-0000-0000-0000C2000000}"/>
    <cellStyle name="_TG-TH_2_PT02-02_PHIEU KIEM TRA KSTK-BCNCKT(LDIEN2001)" xfId="205" xr:uid="{00000000-0005-0000-0000-0000C3000000}"/>
    <cellStyle name="_TG-TH_2_PT02-02_VTTB PT2001" xfId="206" xr:uid="{00000000-0005-0000-0000-0000C4000000}"/>
    <cellStyle name="_TG-TH_2_PT02-03" xfId="207" xr:uid="{00000000-0005-0000-0000-0000C5000000}"/>
    <cellStyle name="_TG-TH_2_PT02-03_Book1" xfId="208" xr:uid="{00000000-0005-0000-0000-0000C6000000}"/>
    <cellStyle name="_TG-TH_2_PT02-03_PHIEU KIEM TRA KSTK-BCNCKT(LDIEN2001)" xfId="209" xr:uid="{00000000-0005-0000-0000-0000C7000000}"/>
    <cellStyle name="_TG-TH_2_PT02-03_VTTB PT2001" xfId="210" xr:uid="{00000000-0005-0000-0000-0000C8000000}"/>
    <cellStyle name="_TG-TH_2_Qt-HT3PQ1(CauKho)" xfId="211" xr:uid="{00000000-0005-0000-0000-0000C9000000}"/>
    <cellStyle name="_TG-TH_2_ÿÿÿÿÿ" xfId="212" xr:uid="{00000000-0005-0000-0000-0000CA000000}"/>
    <cellStyle name="_TG-TH_3" xfId="213" xr:uid="{00000000-0005-0000-0000-0000CB000000}"/>
    <cellStyle name="_TG-TH_3_BC Ea Sup thuong - 12.11.2007" xfId="214" xr:uid="{00000000-0005-0000-0000-0000CC000000}"/>
    <cellStyle name="_TG-TH_3_Book1" xfId="215" xr:uid="{00000000-0005-0000-0000-0000CD000000}"/>
    <cellStyle name="_TG-TH_3_Book2" xfId="216" xr:uid="{00000000-0005-0000-0000-0000CE000000}"/>
    <cellStyle name="_TG-TH_3_Copy of BC Kiem toan QL43" xfId="217" xr:uid="{00000000-0005-0000-0000-0000CF000000}"/>
    <cellStyle name="_TG-TH_3_Lora-tungchau" xfId="218" xr:uid="{00000000-0005-0000-0000-0000D0000000}"/>
    <cellStyle name="_TG-TH_3_Lora-tungchau_ÿÿÿÿÿ" xfId="219" xr:uid="{00000000-0005-0000-0000-0000D1000000}"/>
    <cellStyle name="_TG-TH_3_mauthongtu 45" xfId="220" xr:uid="{00000000-0005-0000-0000-0000D2000000}"/>
    <cellStyle name="_TG-TH_3_Qt-HT3PQ1(CauKho)" xfId="221" xr:uid="{00000000-0005-0000-0000-0000D3000000}"/>
    <cellStyle name="_TG-TH_3_ÿÿÿÿÿ" xfId="222" xr:uid="{00000000-0005-0000-0000-0000D4000000}"/>
    <cellStyle name="_TG-TH_4" xfId="223" xr:uid="{00000000-0005-0000-0000-0000D5000000}"/>
    <cellStyle name="_ÿÿÿÿÿ" xfId="224" xr:uid="{00000000-0005-0000-0000-0000D6000000}"/>
    <cellStyle name="~1" xfId="225" xr:uid="{00000000-0005-0000-0000-0000E4000000}"/>
    <cellStyle name="•W€_STDFOR" xfId="226" xr:uid="{00000000-0005-0000-0000-0000E3000000}"/>
    <cellStyle name="•W_’·Šú‰p•¶" xfId="227" xr:uid="{00000000-0005-0000-0000-0000E2000000}"/>
    <cellStyle name="W_STDFOR" xfId="228" xr:uid="{00000000-0005-0000-0000-00001E020000}"/>
    <cellStyle name="00" xfId="229" xr:uid="{00000000-0005-0000-0000-0000E5000000}"/>
    <cellStyle name="1" xfId="230" xr:uid="{00000000-0005-0000-0000-0000E6000000}"/>
    <cellStyle name="16" xfId="231" xr:uid="{00000000-0005-0000-0000-0000E7000000}"/>
    <cellStyle name="16 2" xfId="554" xr:uid="{00000000-0005-0000-0000-0000E8000000}"/>
    <cellStyle name="¹éºÐÀ²_±âÅ¸" xfId="232" xr:uid="{00000000-0005-0000-0000-0000E9000000}"/>
    <cellStyle name="2" xfId="233" xr:uid="{00000000-0005-0000-0000-0000EA000000}"/>
    <cellStyle name="20" xfId="234" xr:uid="{00000000-0005-0000-0000-0000EB000000}"/>
    <cellStyle name="20 2" xfId="555" xr:uid="{00000000-0005-0000-0000-0000EC000000}"/>
    <cellStyle name="3" xfId="235" xr:uid="{00000000-0005-0000-0000-0000ED000000}"/>
    <cellStyle name="4" xfId="236" xr:uid="{00000000-0005-0000-0000-0000EE000000}"/>
    <cellStyle name="52" xfId="237" xr:uid="{00000000-0005-0000-0000-0000EF000000}"/>
    <cellStyle name="6" xfId="238" xr:uid="{00000000-0005-0000-0000-0000F0000000}"/>
    <cellStyle name="a" xfId="239" xr:uid="{00000000-0005-0000-0000-0000F1000000}"/>
    <cellStyle name="ÅëÈ­ [0]_¿ì¹°Åë" xfId="240" xr:uid="{00000000-0005-0000-0000-0000F2000000}"/>
    <cellStyle name="AeE­ [0]_INQUIRY ¿?¾÷AßAø " xfId="241" xr:uid="{00000000-0005-0000-0000-0000F3000000}"/>
    <cellStyle name="ÅëÈ­ [0]_laroux" xfId="242" xr:uid="{00000000-0005-0000-0000-0000F4000000}"/>
    <cellStyle name="ÅëÈ­_¿ì¹°Åë" xfId="243" xr:uid="{00000000-0005-0000-0000-0000F5000000}"/>
    <cellStyle name="AeE­_INQUIRY ¿?¾÷AßAø " xfId="244" xr:uid="{00000000-0005-0000-0000-0000F6000000}"/>
    <cellStyle name="ÅëÈ­_L601CPT" xfId="245" xr:uid="{00000000-0005-0000-0000-0000F7000000}"/>
    <cellStyle name="args.style" xfId="246" xr:uid="{00000000-0005-0000-0000-0000F8000000}"/>
    <cellStyle name="ÄÞ¸¶ [0]_¿ì¹°Åë" xfId="247" xr:uid="{00000000-0005-0000-0000-0000FA000000}"/>
    <cellStyle name="AÞ¸¶ [0]_INQUIRY ¿?¾÷AßAø " xfId="248" xr:uid="{00000000-0005-0000-0000-0000FC000000}"/>
    <cellStyle name="ÄÞ¸¶_¿ì¹°Åë" xfId="249" xr:uid="{00000000-0005-0000-0000-0000FB000000}"/>
    <cellStyle name="AÞ¸¶_INQUIRY ¿?¾÷AßAø " xfId="250" xr:uid="{00000000-0005-0000-0000-0000FD000000}"/>
    <cellStyle name="AutoFormat Options" xfId="251" xr:uid="{00000000-0005-0000-0000-0000F9000000}"/>
    <cellStyle name="Body" xfId="252" xr:uid="{00000000-0005-0000-0000-0000FE000000}"/>
    <cellStyle name="Border" xfId="253" xr:uid="{00000000-0005-0000-0000-0000FF000000}"/>
    <cellStyle name="C?AØ_¿?¾÷CoE² " xfId="254" xr:uid="{00000000-0005-0000-0000-000000010000}"/>
    <cellStyle name="Ç¥ÁØ_#2(M17)_1" xfId="255" xr:uid="{00000000-0005-0000-0000-000002010000}"/>
    <cellStyle name="C￥AØ_¿μ¾÷CoE² " xfId="256" xr:uid="{00000000-0005-0000-0000-000001010000}"/>
    <cellStyle name="Calc Currency (0)" xfId="257" xr:uid="{00000000-0005-0000-0000-000004010000}"/>
    <cellStyle name="Calc Currency (2)" xfId="258" xr:uid="{00000000-0005-0000-0000-000005010000}"/>
    <cellStyle name="Calc Percent (0)" xfId="259" xr:uid="{00000000-0005-0000-0000-000006010000}"/>
    <cellStyle name="Calc Percent (1)" xfId="260" xr:uid="{00000000-0005-0000-0000-000007010000}"/>
    <cellStyle name="Calc Percent (2)" xfId="261" xr:uid="{00000000-0005-0000-0000-000008010000}"/>
    <cellStyle name="Calc Units (0)" xfId="262" xr:uid="{00000000-0005-0000-0000-000009010000}"/>
    <cellStyle name="Calc Units (1)" xfId="263" xr:uid="{00000000-0005-0000-0000-00000A010000}"/>
    <cellStyle name="Calc Units (2)" xfId="264" xr:uid="{00000000-0005-0000-0000-00000B010000}"/>
    <cellStyle name="category" xfId="265" xr:uid="{00000000-0005-0000-0000-00000C010000}"/>
    <cellStyle name="CC1" xfId="266" xr:uid="{00000000-0005-0000-0000-00000D010000}"/>
    <cellStyle name="CC2" xfId="267" xr:uid="{00000000-0005-0000-0000-00000E010000}"/>
    <cellStyle name="Cerrency_Sheet2_XANGDAU" xfId="268" xr:uid="{00000000-0005-0000-0000-00000F010000}"/>
    <cellStyle name="chchuyen" xfId="269" xr:uid="{00000000-0005-0000-0000-000010010000}"/>
    <cellStyle name="Chi phÝ kh¸c_Book1" xfId="270" xr:uid="{00000000-0005-0000-0000-000011010000}"/>
    <cellStyle name="Comma  - Style1" xfId="271" xr:uid="{00000000-0005-0000-0000-000012010000}"/>
    <cellStyle name="Comma  - Style2" xfId="272" xr:uid="{00000000-0005-0000-0000-000013010000}"/>
    <cellStyle name="Comma  - Style3" xfId="273" xr:uid="{00000000-0005-0000-0000-000014010000}"/>
    <cellStyle name="Comma  - Style4" xfId="274" xr:uid="{00000000-0005-0000-0000-000015010000}"/>
    <cellStyle name="Comma  - Style5" xfId="275" xr:uid="{00000000-0005-0000-0000-000016010000}"/>
    <cellStyle name="Comma  - Style6" xfId="276" xr:uid="{00000000-0005-0000-0000-000017010000}"/>
    <cellStyle name="Comma  - Style7" xfId="277" xr:uid="{00000000-0005-0000-0000-000018010000}"/>
    <cellStyle name="Comma  - Style8" xfId="278" xr:uid="{00000000-0005-0000-0000-000019010000}"/>
    <cellStyle name="Comma [00]" xfId="279" xr:uid="{00000000-0005-0000-0000-00001A010000}"/>
    <cellStyle name="comma zerodec" xfId="280" xr:uid="{00000000-0005-0000-0000-00001B010000}"/>
    <cellStyle name="Comma0" xfId="281" xr:uid="{00000000-0005-0000-0000-00001C010000}"/>
    <cellStyle name="Copied" xfId="282" xr:uid="{00000000-0005-0000-0000-00001D010000}"/>
    <cellStyle name="CT1" xfId="283" xr:uid="{00000000-0005-0000-0000-00001E010000}"/>
    <cellStyle name="CT2" xfId="284" xr:uid="{00000000-0005-0000-0000-00001F010000}"/>
    <cellStyle name="CT4" xfId="285" xr:uid="{00000000-0005-0000-0000-000020010000}"/>
    <cellStyle name="CT5" xfId="286" xr:uid="{00000000-0005-0000-0000-000021010000}"/>
    <cellStyle name="ct7" xfId="287" xr:uid="{00000000-0005-0000-0000-000022010000}"/>
    <cellStyle name="ct8" xfId="288" xr:uid="{00000000-0005-0000-0000-000023010000}"/>
    <cellStyle name="cth1" xfId="289" xr:uid="{00000000-0005-0000-0000-000024010000}"/>
    <cellStyle name="Cthuc" xfId="290" xr:uid="{00000000-0005-0000-0000-000025010000}"/>
    <cellStyle name="Cthuc1" xfId="291" xr:uid="{00000000-0005-0000-0000-000026010000}"/>
    <cellStyle name="Currency [00]" xfId="292" xr:uid="{00000000-0005-0000-0000-000027010000}"/>
    <cellStyle name="Currency0" xfId="293" xr:uid="{00000000-0005-0000-0000-000028010000}"/>
    <cellStyle name="Currency1" xfId="294" xr:uid="{00000000-0005-0000-0000-000029010000}"/>
    <cellStyle name="d" xfId="295" xr:uid="{00000000-0005-0000-0000-00002A010000}"/>
    <cellStyle name="d%" xfId="296" xr:uid="{00000000-0005-0000-0000-00002B010000}"/>
    <cellStyle name="d% 2" xfId="556" xr:uid="{00000000-0005-0000-0000-00002C010000}"/>
    <cellStyle name="d1" xfId="297" xr:uid="{00000000-0005-0000-0000-00002D010000}"/>
    <cellStyle name="Date" xfId="298" xr:uid="{00000000-0005-0000-0000-00002E010000}"/>
    <cellStyle name="Date Short" xfId="299" xr:uid="{00000000-0005-0000-0000-00002F010000}"/>
    <cellStyle name="Date_Bang CDKT" xfId="300" xr:uid="{00000000-0005-0000-0000-000030010000}"/>
    <cellStyle name="ddmmyy" xfId="301" xr:uid="{00000000-0005-0000-0000-000031010000}"/>
    <cellStyle name="Dezimal [0]_      " xfId="302" xr:uid="{00000000-0005-0000-0000-000032010000}"/>
    <cellStyle name="Dezimal_      " xfId="303" xr:uid="{00000000-0005-0000-0000-000033010000}"/>
    <cellStyle name="Dollar (zero dec)" xfId="304" xr:uid="{00000000-0005-0000-0000-000034010000}"/>
    <cellStyle name="Enter Currency (0)" xfId="305" xr:uid="{00000000-0005-0000-0000-000035010000}"/>
    <cellStyle name="Enter Currency (2)" xfId="306" xr:uid="{00000000-0005-0000-0000-000036010000}"/>
    <cellStyle name="Enter Units (0)" xfId="307" xr:uid="{00000000-0005-0000-0000-000037010000}"/>
    <cellStyle name="Enter Units (1)" xfId="308" xr:uid="{00000000-0005-0000-0000-000038010000}"/>
    <cellStyle name="Enter Units (2)" xfId="309" xr:uid="{00000000-0005-0000-0000-000039010000}"/>
    <cellStyle name="Entered" xfId="310" xr:uid="{00000000-0005-0000-0000-00003A010000}"/>
    <cellStyle name="Fixed" xfId="311" xr:uid="{00000000-0005-0000-0000-00003B010000}"/>
    <cellStyle name="Grey" xfId="312" xr:uid="{00000000-0005-0000-0000-00003C010000}"/>
    <cellStyle name="H" xfId="313" xr:uid="{00000000-0005-0000-0000-00003D010000}"/>
    <cellStyle name="Head 1" xfId="314" xr:uid="{00000000-0005-0000-0000-00003E010000}"/>
    <cellStyle name="HEADER" xfId="315" xr:uid="{00000000-0005-0000-0000-00003F010000}"/>
    <cellStyle name="Header1" xfId="316" xr:uid="{00000000-0005-0000-0000-000040010000}"/>
    <cellStyle name="Header2" xfId="317" xr:uid="{00000000-0005-0000-0000-000041010000}"/>
    <cellStyle name="HEADING1" xfId="318" xr:uid="{00000000-0005-0000-0000-000042010000}"/>
    <cellStyle name="HEADING2" xfId="319" xr:uid="{00000000-0005-0000-0000-000043010000}"/>
    <cellStyle name="HEADINGS" xfId="320" xr:uid="{00000000-0005-0000-0000-000044010000}"/>
    <cellStyle name="HEADINGSTOP" xfId="321" xr:uid="{00000000-0005-0000-0000-000045010000}"/>
    <cellStyle name="headoption" xfId="322" xr:uid="{00000000-0005-0000-0000-000046010000}"/>
    <cellStyle name="Hoa-Scholl" xfId="323" xr:uid="{00000000-0005-0000-0000-000047010000}"/>
    <cellStyle name="Horizontal" xfId="324" xr:uid="{00000000-0005-0000-0000-000048010000}"/>
    <cellStyle name="Hyperlink 2" xfId="325" xr:uid="{00000000-0005-0000-0000-000049010000}"/>
    <cellStyle name="Hyperlink 3" xfId="549" xr:uid="{00000000-0005-0000-0000-00004A010000}"/>
    <cellStyle name="i phÝ kh¸c_B¶ng 2" xfId="326" xr:uid="{00000000-0005-0000-0000-00004B010000}"/>
    <cellStyle name="I.3" xfId="327" xr:uid="{00000000-0005-0000-0000-00004D010000}"/>
    <cellStyle name="i·0" xfId="328" xr:uid="{00000000-0005-0000-0000-00004E010000}"/>
    <cellStyle name="ï-¾È»ê_BiÓu TB" xfId="329" xr:uid="{00000000-0005-0000-0000-00004C010000}"/>
    <cellStyle name="Input [yellow]" xfId="330" xr:uid="{00000000-0005-0000-0000-00004F010000}"/>
    <cellStyle name="k" xfId="331" xr:uid="{00000000-0005-0000-0000-000050010000}"/>
    <cellStyle name="kh¸c_Bang Chi tieu" xfId="332" xr:uid="{00000000-0005-0000-0000-000051010000}"/>
    <cellStyle name="khanh" xfId="333" xr:uid="{00000000-0005-0000-0000-000052010000}"/>
    <cellStyle name="KL" xfId="334" xr:uid="{00000000-0005-0000-0000-000053010000}"/>
    <cellStyle name="Ky_ten" xfId="335" xr:uid="{00000000-0005-0000-0000-000054010000}"/>
    <cellStyle name="Ledger 17 x 11 in" xfId="336" xr:uid="{00000000-0005-0000-0000-000055010000}"/>
    <cellStyle name="Link Currency (0)" xfId="337" xr:uid="{00000000-0005-0000-0000-000056010000}"/>
    <cellStyle name="Link Currency (2)" xfId="338" xr:uid="{00000000-0005-0000-0000-000057010000}"/>
    <cellStyle name="Link Units (0)" xfId="339" xr:uid="{00000000-0005-0000-0000-000058010000}"/>
    <cellStyle name="Link Units (1)" xfId="340" xr:uid="{00000000-0005-0000-0000-000059010000}"/>
    <cellStyle name="Link Units (2)" xfId="341" xr:uid="{00000000-0005-0000-0000-00005A010000}"/>
    <cellStyle name="luc" xfId="342" xr:uid="{00000000-0005-0000-0000-00005B010000}"/>
    <cellStyle name="luc2" xfId="343" xr:uid="{00000000-0005-0000-0000-00005C010000}"/>
    <cellStyle name="mai" xfId="344" xr:uid="{00000000-0005-0000-0000-00005D010000}"/>
    <cellStyle name="mai 2" xfId="557" xr:uid="{00000000-0005-0000-0000-00005E010000}"/>
    <cellStyle name="Matrix" xfId="345" xr:uid="{00000000-0005-0000-0000-00005F010000}"/>
    <cellStyle name="Millares [0]_Well Timing" xfId="346" xr:uid="{00000000-0005-0000-0000-000060010000}"/>
    <cellStyle name="Millares_Well Timing" xfId="347" xr:uid="{00000000-0005-0000-0000-000061010000}"/>
    <cellStyle name="Milliers [0]_      " xfId="348" xr:uid="{00000000-0005-0000-0000-000062010000}"/>
    <cellStyle name="Milliers_      " xfId="349" xr:uid="{00000000-0005-0000-0000-000063010000}"/>
    <cellStyle name="Môc" xfId="350" xr:uid="{00000000-0005-0000-0000-000064010000}"/>
    <cellStyle name="Model" xfId="351" xr:uid="{00000000-0005-0000-0000-000065010000}"/>
    <cellStyle name="moi" xfId="352" xr:uid="{00000000-0005-0000-0000-000066010000}"/>
    <cellStyle name="Moneda [0]_Well Timing" xfId="353" xr:uid="{00000000-0005-0000-0000-000067010000}"/>
    <cellStyle name="Moneda_Well Timing" xfId="354" xr:uid="{00000000-0005-0000-0000-000068010000}"/>
    <cellStyle name="Monétaire [0]_      " xfId="355" xr:uid="{00000000-0005-0000-0000-000069010000}"/>
    <cellStyle name="Monétaire_      " xfId="356" xr:uid="{00000000-0005-0000-0000-00006A010000}"/>
    <cellStyle name="n" xfId="357" xr:uid="{00000000-0005-0000-0000-00006B010000}"/>
    <cellStyle name="n1" xfId="358" xr:uid="{00000000-0005-0000-0000-00006C010000}"/>
    <cellStyle name="New" xfId="359" xr:uid="{00000000-0005-0000-0000-00006D010000}"/>
    <cellStyle name="New Times Roman" xfId="360" xr:uid="{00000000-0005-0000-0000-00006E010000}"/>
    <cellStyle name="no dec" xfId="361" xr:uid="{00000000-0005-0000-0000-00006F010000}"/>
    <cellStyle name="Normal" xfId="0" builtinId="0"/>
    <cellStyle name="Normal - Style1" xfId="362" xr:uid="{00000000-0005-0000-0000-000071010000}"/>
    <cellStyle name="Normal 10" xfId="363" xr:uid="{00000000-0005-0000-0000-000072010000}"/>
    <cellStyle name="Normal 11" xfId="364" xr:uid="{00000000-0005-0000-0000-000073010000}"/>
    <cellStyle name="Normal 11 2" xfId="558" xr:uid="{00000000-0005-0000-0000-000074010000}"/>
    <cellStyle name="Normal 12" xfId="365" xr:uid="{00000000-0005-0000-0000-000075010000}"/>
    <cellStyle name="Normal 2" xfId="366" xr:uid="{00000000-0005-0000-0000-000076010000}"/>
    <cellStyle name="Normal 2 2" xfId="367" xr:uid="{00000000-0005-0000-0000-000077010000}"/>
    <cellStyle name="Normal 3" xfId="368" xr:uid="{00000000-0005-0000-0000-000078010000}"/>
    <cellStyle name="Normal 3 2" xfId="550" xr:uid="{00000000-0005-0000-0000-000079010000}"/>
    <cellStyle name="Normal 4" xfId="369" xr:uid="{00000000-0005-0000-0000-00007A010000}"/>
    <cellStyle name="Normal 4 2" xfId="370" xr:uid="{00000000-0005-0000-0000-00007B010000}"/>
    <cellStyle name="Normal 4 3" xfId="551" xr:uid="{00000000-0005-0000-0000-00007C010000}"/>
    <cellStyle name="Normal 5" xfId="371" xr:uid="{00000000-0005-0000-0000-00007D010000}"/>
    <cellStyle name="Normal 5 2" xfId="372" xr:uid="{00000000-0005-0000-0000-00007E010000}"/>
    <cellStyle name="Normal 5 3" xfId="548" xr:uid="{00000000-0005-0000-0000-00007F010000}"/>
    <cellStyle name="Normal 6" xfId="373" xr:uid="{00000000-0005-0000-0000-000080010000}"/>
    <cellStyle name="Normal 6 2" xfId="374" xr:uid="{00000000-0005-0000-0000-000081010000}"/>
    <cellStyle name="Normal 6 3" xfId="375" xr:uid="{00000000-0005-0000-0000-000082010000}"/>
    <cellStyle name="Normal 6 4" xfId="376" xr:uid="{00000000-0005-0000-0000-000083010000}"/>
    <cellStyle name="Normal 6 4 2" xfId="559" xr:uid="{00000000-0005-0000-0000-000084010000}"/>
    <cellStyle name="Normal 7" xfId="377" xr:uid="{00000000-0005-0000-0000-000085010000}"/>
    <cellStyle name="Normal 7 2" xfId="378" xr:uid="{00000000-0005-0000-0000-000086010000}"/>
    <cellStyle name="Normal 8" xfId="379" xr:uid="{00000000-0005-0000-0000-000087010000}"/>
    <cellStyle name="Normal 9" xfId="380" xr:uid="{00000000-0005-0000-0000-000088010000}"/>
    <cellStyle name="Normal 9 2" xfId="381" xr:uid="{00000000-0005-0000-0000-000089010000}"/>
    <cellStyle name="Normal 9 2 2" xfId="382" xr:uid="{00000000-0005-0000-0000-00008A010000}"/>
    <cellStyle name="Normal 9 3" xfId="383" xr:uid="{00000000-0005-0000-0000-00008B010000}"/>
    <cellStyle name="Normal VN" xfId="384" xr:uid="{00000000-0005-0000-0000-00008C010000}"/>
    <cellStyle name="Normal1" xfId="385" xr:uid="{00000000-0005-0000-0000-00008D010000}"/>
    <cellStyle name="oft Excel]_x000d__x000a_Comment=open=/f ‚ðw’è‚·‚é‚ÆAƒ†[ƒU[’è‹`ŠÖ”‚ðŠÖ”“\‚è•t‚¯‚Ìˆê——‚É“o˜^‚·‚é‚±‚Æ‚ª‚Å‚«‚Ü‚·B_x000d__x000a_Maximized" xfId="386" xr:uid="{00000000-0005-0000-0000-00008E010000}"/>
    <cellStyle name="oft Excel]_x000d__x000a_Comment=open=/f ‚ðŽw’è‚·‚é‚ÆAƒ†[ƒU[’è‹`ŠÖ”‚ðŠÖ”“\‚è•t‚¯‚Ìˆê——‚É“o˜^‚·‚é‚±‚Æ‚ª‚Å‚«‚Ü‚·B_x000d__x000a_Maximized" xfId="387" xr:uid="{00000000-0005-0000-0000-00008F010000}"/>
    <cellStyle name="oft Excel]_x000d__x000a_Comment=The open=/f lines load custom functions into the Paste Function list._x000d__x000a_Maximized=2_x000d__x000a_Basics=1_x000d__x000a_A" xfId="388" xr:uid="{00000000-0005-0000-0000-000090010000}"/>
    <cellStyle name="oft Excel]_x000d__x000a_Comment=The open=/f lines load custom functions into the Paste Function list._x000d__x000a_Maximized=2_x000d__x000a_Basics=1_x000d__x000a_A 2" xfId="560" xr:uid="{00000000-0005-0000-0000-000091010000}"/>
    <cellStyle name="oft Excel]_x000d__x000a_Comment=The open=/f lines load custom functions into the Paste Function list._x000d__x000a_Maximized=3_x000d__x000a_Basics=1_x000d__x000a_A" xfId="389" xr:uid="{00000000-0005-0000-0000-000092010000}"/>
    <cellStyle name="oft Excel]_x000d__x000a_Comment=The open=/f lines load custom functions into the Paste Function list._x000d__x000a_Maximized=3_x000d__x000a_Basics=1_x000d__x000a_A 2" xfId="561" xr:uid="{00000000-0005-0000-0000-000093010000}"/>
    <cellStyle name="omma [0]_Mktg Prog" xfId="390" xr:uid="{00000000-0005-0000-0000-000094010000}"/>
    <cellStyle name="Option" xfId="391" xr:uid="{00000000-0005-0000-0000-000095010000}"/>
    <cellStyle name="OptionHeading" xfId="392" xr:uid="{00000000-0005-0000-0000-000096010000}"/>
    <cellStyle name="ormal_Sheet1_1" xfId="393" xr:uid="{00000000-0005-0000-0000-000097010000}"/>
    <cellStyle name="per.style" xfId="394" xr:uid="{00000000-0005-0000-0000-000098010000}"/>
    <cellStyle name="Percent [0]" xfId="395" xr:uid="{00000000-0005-0000-0000-000099010000}"/>
    <cellStyle name="Percent [00]" xfId="396" xr:uid="{00000000-0005-0000-0000-00009A010000}"/>
    <cellStyle name="Percent [2]" xfId="397" xr:uid="{00000000-0005-0000-0000-00009B010000}"/>
    <cellStyle name="PERCENTAGE" xfId="398" xr:uid="{00000000-0005-0000-0000-00009C010000}"/>
    <cellStyle name="PrePop Currency (0)" xfId="399" xr:uid="{00000000-0005-0000-0000-00009D010000}"/>
    <cellStyle name="PrePop Currency (2)" xfId="400" xr:uid="{00000000-0005-0000-0000-00009E010000}"/>
    <cellStyle name="PrePop Units (0)" xfId="401" xr:uid="{00000000-0005-0000-0000-00009F010000}"/>
    <cellStyle name="PrePop Units (1)" xfId="402" xr:uid="{00000000-0005-0000-0000-0000A0010000}"/>
    <cellStyle name="PrePop Units (2)" xfId="403" xr:uid="{00000000-0005-0000-0000-0000A1010000}"/>
    <cellStyle name="pricing" xfId="404" xr:uid="{00000000-0005-0000-0000-0000A2010000}"/>
    <cellStyle name="PSChar" xfId="405" xr:uid="{00000000-0005-0000-0000-0000A3010000}"/>
    <cellStyle name="PSHeading" xfId="406" xr:uid="{00000000-0005-0000-0000-0000A4010000}"/>
    <cellStyle name="regstoresfromspecstores" xfId="407" xr:uid="{00000000-0005-0000-0000-0000A5010000}"/>
    <cellStyle name="RevList" xfId="408" xr:uid="{00000000-0005-0000-0000-0000A6010000}"/>
    <cellStyle name="S—_x0008_" xfId="409" xr:uid="{00000000-0005-0000-0000-0000A7010000}"/>
    <cellStyle name="s]_x000d__x000a_spooler=yes_x000d__x000a_load=_x000d__x000a_Beep=yes_x000d__x000a_NullPort=None_x000d__x000a_BorderWidth=3_x000d__x000a_CursorBlinkRate=1200_x000d__x000a_DoubleClickSpeed=452_x000d__x000a_Programs=co" xfId="410" xr:uid="{00000000-0005-0000-0000-0000A8010000}"/>
    <cellStyle name="s]_x000d__x000a_spooler=yes_x000d__x000a_load=_x000d__x000a_Beep=yes_x000d__x000a_NullPort=None_x000d__x000a_BorderWidth=3_x000d__x000a_CursorBlinkRate=1200_x000d__x000a_DoubleClickSpeed=452_x000d__x000a_Programs=co 2" xfId="562" xr:uid="{00000000-0005-0000-0000-0000A9010000}"/>
    <cellStyle name="SHADEDSTORES" xfId="411" xr:uid="{00000000-0005-0000-0000-0000AA010000}"/>
    <cellStyle name="so" xfId="412" xr:uid="{00000000-0005-0000-0000-0000AB010000}"/>
    <cellStyle name="specstores" xfId="413" xr:uid="{00000000-0005-0000-0000-0000AC010000}"/>
    <cellStyle name="st1" xfId="414" xr:uid="{00000000-0005-0000-0000-0000AD010000}"/>
    <cellStyle name="st2" xfId="415" xr:uid="{00000000-0005-0000-0000-0000AE010000}"/>
    <cellStyle name="Standard_      " xfId="416" xr:uid="{00000000-0005-0000-0000-0000AF010000}"/>
    <cellStyle name="STTDG" xfId="417" xr:uid="{00000000-0005-0000-0000-0000B0010000}"/>
    <cellStyle name="Style 1" xfId="418" xr:uid="{00000000-0005-0000-0000-0000B1010000}"/>
    <cellStyle name="Style 10" xfId="419" xr:uid="{00000000-0005-0000-0000-0000B2010000}"/>
    <cellStyle name="Style 11" xfId="420" xr:uid="{00000000-0005-0000-0000-0000B3010000}"/>
    <cellStyle name="Style 12" xfId="421" xr:uid="{00000000-0005-0000-0000-0000B4010000}"/>
    <cellStyle name="Style 13" xfId="422" xr:uid="{00000000-0005-0000-0000-0000B5010000}"/>
    <cellStyle name="Style 14" xfId="423" xr:uid="{00000000-0005-0000-0000-0000B6010000}"/>
    <cellStyle name="Style 15" xfId="424" xr:uid="{00000000-0005-0000-0000-0000B7010000}"/>
    <cellStyle name="Style 16" xfId="425" xr:uid="{00000000-0005-0000-0000-0000B8010000}"/>
    <cellStyle name="Style 17" xfId="426" xr:uid="{00000000-0005-0000-0000-0000B9010000}"/>
    <cellStyle name="Style 18" xfId="427" xr:uid="{00000000-0005-0000-0000-0000BA010000}"/>
    <cellStyle name="Style 19" xfId="428" xr:uid="{00000000-0005-0000-0000-0000BB010000}"/>
    <cellStyle name="Style 2" xfId="429" xr:uid="{00000000-0005-0000-0000-0000BC010000}"/>
    <cellStyle name="Style 20" xfId="430" xr:uid="{00000000-0005-0000-0000-0000BD010000}"/>
    <cellStyle name="Style 21" xfId="431" xr:uid="{00000000-0005-0000-0000-0000BE010000}"/>
    <cellStyle name="Style 21 2" xfId="563" xr:uid="{00000000-0005-0000-0000-0000BF010000}"/>
    <cellStyle name="Style 22" xfId="432" xr:uid="{00000000-0005-0000-0000-0000C0010000}"/>
    <cellStyle name="Style 23" xfId="433" xr:uid="{00000000-0005-0000-0000-0000C1010000}"/>
    <cellStyle name="Style 24" xfId="434" xr:uid="{00000000-0005-0000-0000-0000C2010000}"/>
    <cellStyle name="Style 25" xfId="435" xr:uid="{00000000-0005-0000-0000-0000C3010000}"/>
    <cellStyle name="Style 26" xfId="436" xr:uid="{00000000-0005-0000-0000-0000C4010000}"/>
    <cellStyle name="Style 27" xfId="437" xr:uid="{00000000-0005-0000-0000-0000C5010000}"/>
    <cellStyle name="Style 28" xfId="438" xr:uid="{00000000-0005-0000-0000-0000C6010000}"/>
    <cellStyle name="Style 29" xfId="439" xr:uid="{00000000-0005-0000-0000-0000C7010000}"/>
    <cellStyle name="Style 3" xfId="440" xr:uid="{00000000-0005-0000-0000-0000C8010000}"/>
    <cellStyle name="Style 30" xfId="441" xr:uid="{00000000-0005-0000-0000-0000C9010000}"/>
    <cellStyle name="Style 31" xfId="442" xr:uid="{00000000-0005-0000-0000-0000CA010000}"/>
    <cellStyle name="Style 32" xfId="443" xr:uid="{00000000-0005-0000-0000-0000CB010000}"/>
    <cellStyle name="Style 33" xfId="444" xr:uid="{00000000-0005-0000-0000-0000CC010000}"/>
    <cellStyle name="Style 34" xfId="445" xr:uid="{00000000-0005-0000-0000-0000CD010000}"/>
    <cellStyle name="Style 35" xfId="446" xr:uid="{00000000-0005-0000-0000-0000CE010000}"/>
    <cellStyle name="Style 36" xfId="447" xr:uid="{00000000-0005-0000-0000-0000CF010000}"/>
    <cellStyle name="Style 37" xfId="448" xr:uid="{00000000-0005-0000-0000-0000D0010000}"/>
    <cellStyle name="Style 38" xfId="449" xr:uid="{00000000-0005-0000-0000-0000D1010000}"/>
    <cellStyle name="Style 39" xfId="450" xr:uid="{00000000-0005-0000-0000-0000D2010000}"/>
    <cellStyle name="Style 4" xfId="451" xr:uid="{00000000-0005-0000-0000-0000D3010000}"/>
    <cellStyle name="Style 40" xfId="452" xr:uid="{00000000-0005-0000-0000-0000D4010000}"/>
    <cellStyle name="Style 41" xfId="453" xr:uid="{00000000-0005-0000-0000-0000D5010000}"/>
    <cellStyle name="Style 42" xfId="454" xr:uid="{00000000-0005-0000-0000-0000D6010000}"/>
    <cellStyle name="Style 43" xfId="455" xr:uid="{00000000-0005-0000-0000-0000D7010000}"/>
    <cellStyle name="Style 44" xfId="456" xr:uid="{00000000-0005-0000-0000-0000D8010000}"/>
    <cellStyle name="Style 45" xfId="457" xr:uid="{00000000-0005-0000-0000-0000D9010000}"/>
    <cellStyle name="Style 46" xfId="458" xr:uid="{00000000-0005-0000-0000-0000DA010000}"/>
    <cellStyle name="Style 47" xfId="459" xr:uid="{00000000-0005-0000-0000-0000DB010000}"/>
    <cellStyle name="Style 48" xfId="460" xr:uid="{00000000-0005-0000-0000-0000DC010000}"/>
    <cellStyle name="Style 49" xfId="461" xr:uid="{00000000-0005-0000-0000-0000DD010000}"/>
    <cellStyle name="Style 5" xfId="462" xr:uid="{00000000-0005-0000-0000-0000DE010000}"/>
    <cellStyle name="Style 50" xfId="463" xr:uid="{00000000-0005-0000-0000-0000DF010000}"/>
    <cellStyle name="Style 6" xfId="464" xr:uid="{00000000-0005-0000-0000-0000E0010000}"/>
    <cellStyle name="Style 7" xfId="465" xr:uid="{00000000-0005-0000-0000-0000E1010000}"/>
    <cellStyle name="Style 8" xfId="466" xr:uid="{00000000-0005-0000-0000-0000E2010000}"/>
    <cellStyle name="Style 9" xfId="467" xr:uid="{00000000-0005-0000-0000-0000E3010000}"/>
    <cellStyle name="Style Date" xfId="468" xr:uid="{00000000-0005-0000-0000-0000E4010000}"/>
    <cellStyle name="style_1" xfId="469" xr:uid="{00000000-0005-0000-0000-0000E5010000}"/>
    <cellStyle name="subhead" xfId="470" xr:uid="{00000000-0005-0000-0000-0000E6010000}"/>
    <cellStyle name="Subtotal" xfId="471" xr:uid="{00000000-0005-0000-0000-0000E7010000}"/>
    <cellStyle name="T" xfId="472" xr:uid="{00000000-0005-0000-0000-0000E8010000}"/>
    <cellStyle name="T 2" xfId="564" xr:uid="{00000000-0005-0000-0000-0000E9010000}"/>
    <cellStyle name="T_Book1" xfId="473" xr:uid="{00000000-0005-0000-0000-0000EA010000}"/>
    <cellStyle name="T_Book1 2" xfId="565" xr:uid="{00000000-0005-0000-0000-0000EB010000}"/>
    <cellStyle name="T_Goi thau so 01_QD" xfId="474" xr:uid="{00000000-0005-0000-0000-0000EC010000}"/>
    <cellStyle name="T_Goi thau so 01_QD 2" xfId="566" xr:uid="{00000000-0005-0000-0000-0000ED010000}"/>
    <cellStyle name="T_gui_Luong_kiem_toan" xfId="475" xr:uid="{00000000-0005-0000-0000-0000EE010000}"/>
    <cellStyle name="T_HTXH dot 1" xfId="476" xr:uid="{00000000-0005-0000-0000-0000EF010000}"/>
    <cellStyle name="T_Phan II.2-Bieu 03a" xfId="477" xr:uid="{00000000-0005-0000-0000-0000F0010000}"/>
    <cellStyle name="T_Phan II.2-Bieu 03a 2" xfId="567" xr:uid="{00000000-0005-0000-0000-0000F1010000}"/>
    <cellStyle name="T_Sheet1" xfId="478" xr:uid="{00000000-0005-0000-0000-0000F2010000}"/>
    <cellStyle name="T_Sheet1 2" xfId="568" xr:uid="{00000000-0005-0000-0000-0000F3010000}"/>
    <cellStyle name="tde" xfId="479" xr:uid="{00000000-0005-0000-0000-0000F4010000}"/>
    <cellStyle name="Text Indent A" xfId="480" xr:uid="{00000000-0005-0000-0000-0000F5010000}"/>
    <cellStyle name="Text Indent B" xfId="481" xr:uid="{00000000-0005-0000-0000-0000F6010000}"/>
    <cellStyle name="Text Indent C" xfId="482" xr:uid="{00000000-0005-0000-0000-0000F7010000}"/>
    <cellStyle name="th" xfId="483" xr:uid="{00000000-0005-0000-0000-0000F8010000}"/>
    <cellStyle name="th 2" xfId="569" xr:uid="{00000000-0005-0000-0000-0000F9010000}"/>
    <cellStyle name="Thanh" xfId="484" xr:uid="{00000000-0005-0000-0000-0000FA010000}"/>
    <cellStyle name="þ_x001d_ð¤_x000c_¯þ_x0014__x000d_¨þU_x0001_À_x0004_ _x0015__x000f__x0001__x0001_" xfId="485" xr:uid="{00000000-0005-0000-0000-000025020000}"/>
    <cellStyle name="þ_x001d_ð¤_x000c_¯þ_x0014__x000d_¨þU_x0001_À_x0004_ _x0015__x000f__x0001__x0001_ 2" xfId="570" xr:uid="{00000000-0005-0000-0000-000026020000}"/>
    <cellStyle name="þ_x001d_ð·_x000c_æþ'_x000d_ßþU_x0001_Ø_x0005_ü_x0014__x0007__x0001__x0001_" xfId="486" xr:uid="{00000000-0005-0000-0000-000023020000}"/>
    <cellStyle name="þ_x001d_ð·_x000c_æþ'_x000d_ßþU_x0001_Ø_x0005_ü_x0014__x0007__x0001__x0001_ 2" xfId="571" xr:uid="{00000000-0005-0000-0000-000024020000}"/>
    <cellStyle name="þ_x001d_ðÇ%Uý—&amp;Hý9_x0008_Ÿ s_x000a__x0007__x0001__x0001_" xfId="487" xr:uid="{00000000-0005-0000-0000-000027020000}"/>
    <cellStyle name="þ_x001d_ðK_x000c_Fý_x001b__x000d_9ýU_x0001_Ð_x0008_¦)_x0007__x0001__x0001_" xfId="488" xr:uid="{00000000-0005-0000-0000-000028020000}"/>
    <cellStyle name="thuong-10" xfId="489" xr:uid="{00000000-0005-0000-0000-0000FB010000}"/>
    <cellStyle name="thuong-11" xfId="490" xr:uid="{00000000-0005-0000-0000-0000FC010000}"/>
    <cellStyle name="Thuyet minh" xfId="491" xr:uid="{00000000-0005-0000-0000-0000FD010000}"/>
    <cellStyle name="Tiªu ®Ì" xfId="492" xr:uid="{00000000-0005-0000-0000-0000FE010000}"/>
    <cellStyle name="Tien1" xfId="493" xr:uid="{00000000-0005-0000-0000-0000FF010000}"/>
    <cellStyle name="Tien2" xfId="494" xr:uid="{00000000-0005-0000-0000-000000020000}"/>
    <cellStyle name="Tieu_de_1" xfId="495" xr:uid="{00000000-0005-0000-0000-000001020000}"/>
    <cellStyle name="Times New Roman" xfId="496" xr:uid="{00000000-0005-0000-0000-000002020000}"/>
    <cellStyle name="TiÓu môc" xfId="497" xr:uid="{00000000-0005-0000-0000-000003020000}"/>
    <cellStyle name="tit1" xfId="498" xr:uid="{00000000-0005-0000-0000-000004020000}"/>
    <cellStyle name="tit2" xfId="499" xr:uid="{00000000-0005-0000-0000-000005020000}"/>
    <cellStyle name="tit3" xfId="500" xr:uid="{00000000-0005-0000-0000-000006020000}"/>
    <cellStyle name="tit4" xfId="501" xr:uid="{00000000-0005-0000-0000-000007020000}"/>
    <cellStyle name="Tongcong" xfId="502" xr:uid="{00000000-0005-0000-0000-000008020000}"/>
    <cellStyle name="tt1" xfId="503" xr:uid="{00000000-0005-0000-0000-000009020000}"/>
    <cellStyle name="Tusental (0)_pldt" xfId="504" xr:uid="{00000000-0005-0000-0000-00000A020000}"/>
    <cellStyle name="Tusental_pldt" xfId="505" xr:uid="{00000000-0005-0000-0000-00000B020000}"/>
    <cellStyle name="ux_3_¼­¿ï-¾È»ê" xfId="506" xr:uid="{00000000-0005-0000-0000-00000C020000}"/>
    <cellStyle name="Valuta (0)_pldt" xfId="507" xr:uid="{00000000-0005-0000-0000-00000D020000}"/>
    <cellStyle name="Valuta_pldt" xfId="508" xr:uid="{00000000-0005-0000-0000-00000E020000}"/>
    <cellStyle name="Vertical" xfId="509" xr:uid="{00000000-0005-0000-0000-00000F020000}"/>
    <cellStyle name="viet" xfId="510" xr:uid="{00000000-0005-0000-0000-000010020000}"/>
    <cellStyle name="viet2" xfId="511" xr:uid="{00000000-0005-0000-0000-000011020000}"/>
    <cellStyle name="viet2 2" xfId="572" xr:uid="{00000000-0005-0000-0000-000012020000}"/>
    <cellStyle name="vn_time" xfId="512" xr:uid="{00000000-0005-0000-0000-000013020000}"/>
    <cellStyle name="vnbo" xfId="513" xr:uid="{00000000-0005-0000-0000-000014020000}"/>
    <cellStyle name="VND" xfId="514" xr:uid="{00000000-0005-0000-0000-000015020000}"/>
    <cellStyle name="vnhead1" xfId="515" xr:uid="{00000000-0005-0000-0000-000016020000}"/>
    <cellStyle name="vnhead1 2" xfId="573" xr:uid="{00000000-0005-0000-0000-000017020000}"/>
    <cellStyle name="vnhead2" xfId="516" xr:uid="{00000000-0005-0000-0000-000018020000}"/>
    <cellStyle name="vnhead3" xfId="517" xr:uid="{00000000-0005-0000-0000-000019020000}"/>
    <cellStyle name="vnhead4" xfId="518" xr:uid="{00000000-0005-0000-0000-00001A020000}"/>
    <cellStyle name="vntime" xfId="519" xr:uid="{00000000-0005-0000-0000-00001B020000}"/>
    <cellStyle name="vntxt1" xfId="520" xr:uid="{00000000-0005-0000-0000-00001C020000}"/>
    <cellStyle name="vntxt2" xfId="521" xr:uid="{00000000-0005-0000-0000-00001D020000}"/>
    <cellStyle name="Währung [0]_      " xfId="522" xr:uid="{00000000-0005-0000-0000-00001F020000}"/>
    <cellStyle name="Währung_      " xfId="523" xr:uid="{00000000-0005-0000-0000-000020020000}"/>
    <cellStyle name="xuan" xfId="524" xr:uid="{00000000-0005-0000-0000-000021020000}"/>
    <cellStyle name="Ý kh¸c_B¶ng 1 (2)" xfId="525" xr:uid="{00000000-0005-0000-0000-000022020000}"/>
    <cellStyle name=" [0.00]_ Att. 1- Cover" xfId="526" xr:uid="{00000000-0005-0000-0000-00003C020000}"/>
    <cellStyle name="_ Att. 1- Cover" xfId="527" xr:uid="{00000000-0005-0000-0000-00003D020000}"/>
    <cellStyle name="?_ Att. 1- Cover" xfId="528" xr:uid="{00000000-0005-0000-0000-00003E020000}"/>
    <cellStyle name="똿뗦먛귟 [0.00]_PRODUCT DETAIL Q1" xfId="529" xr:uid="{00000000-0005-0000-0000-000029020000}"/>
    <cellStyle name="똿뗦먛귟_PRODUCT DETAIL Q1" xfId="530" xr:uid="{00000000-0005-0000-0000-00002A020000}"/>
    <cellStyle name="믅됞 [0.00]_PRODUCT DETAIL Q1" xfId="531" xr:uid="{00000000-0005-0000-0000-00002B020000}"/>
    <cellStyle name="믅됞_PRODUCT DETAIL Q1" xfId="532" xr:uid="{00000000-0005-0000-0000-00002C020000}"/>
    <cellStyle name="백분율_95" xfId="533" xr:uid="{00000000-0005-0000-0000-00002D020000}"/>
    <cellStyle name="뷭?_BOOKSHIP" xfId="534" xr:uid="{00000000-0005-0000-0000-00002E020000}"/>
    <cellStyle name="콤마 [0]_ 비목별 월별기술 " xfId="535" xr:uid="{00000000-0005-0000-0000-00002F020000}"/>
    <cellStyle name="콤마_ 비목별 월별기술 " xfId="536" xr:uid="{00000000-0005-0000-0000-000030020000}"/>
    <cellStyle name="통화 [0]_1202" xfId="537" xr:uid="{00000000-0005-0000-0000-000031020000}"/>
    <cellStyle name="통화_1202" xfId="538" xr:uid="{00000000-0005-0000-0000-000032020000}"/>
    <cellStyle name="표준_(정보부문)월별인원계획" xfId="539" xr:uid="{00000000-0005-0000-0000-000033020000}"/>
    <cellStyle name="一般_00Q3902REV.1" xfId="540" xr:uid="{00000000-0005-0000-0000-000034020000}"/>
    <cellStyle name="千分位[0]_00Q3902REV.1" xfId="541" xr:uid="{00000000-0005-0000-0000-000036020000}"/>
    <cellStyle name="千分位_00Q3902REV.1" xfId="542" xr:uid="{00000000-0005-0000-0000-000035020000}"/>
    <cellStyle name="桁区切り_工費" xfId="543" xr:uid="{00000000-0005-0000-0000-000037020000}"/>
    <cellStyle name="標準_BOQ-08" xfId="544" xr:uid="{00000000-0005-0000-0000-000038020000}"/>
    <cellStyle name="貨幣 [0]_00Q3902REV.1" xfId="545" xr:uid="{00000000-0005-0000-0000-000039020000}"/>
    <cellStyle name="貨幣[0]_BRE" xfId="546" xr:uid="{00000000-0005-0000-0000-00003B020000}"/>
    <cellStyle name="貨幣_00Q3902REV.1" xfId="547" xr:uid="{00000000-0005-0000-0000-00003A020000}"/>
  </cellStyles>
  <dxfs count="0"/>
  <tableStyles count="0" defaultTableStyle="TableStyleMedium2" defaultPivotStyle="PivotStyleLight16"/>
  <colors>
    <mruColors>
      <color rgb="FF110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"/>
  <sheetViews>
    <sheetView tabSelected="1" zoomScale="115" zoomScaleNormal="115" zoomScaleSheetLayoutView="115" zoomScalePageLayoutView="140" workbookViewId="0">
      <selection activeCell="Q5" sqref="Q5"/>
    </sheetView>
  </sheetViews>
  <sheetFormatPr defaultColWidth="9.19921875" defaultRowHeight="15.4"/>
  <cols>
    <col min="1" max="1" width="5" style="3" bestFit="1" customWidth="1"/>
    <col min="2" max="2" width="23.73046875" style="1" hidden="1" customWidth="1"/>
    <col min="3" max="3" width="23.73046875" style="1" customWidth="1"/>
    <col min="4" max="4" width="12.73046875" style="1" bestFit="1" customWidth="1"/>
    <col min="5" max="5" width="19" style="4" hidden="1" customWidth="1"/>
    <col min="6" max="6" width="7.1328125" style="3" customWidth="1"/>
    <col min="7" max="7" width="6.19921875" style="147" bestFit="1" customWidth="1"/>
    <col min="8" max="15" width="5.46484375" style="147" bestFit="1" customWidth="1"/>
    <col min="16" max="16384" width="9.19921875" style="1"/>
  </cols>
  <sheetData>
    <row r="1" spans="1:15" ht="30.75" customHeight="1">
      <c r="A1" s="170" t="s">
        <v>365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>
      <c r="A2" s="170" t="s">
        <v>366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5" ht="60.75" customHeight="1" thickBot="1">
      <c r="A4" s="167"/>
      <c r="B4" s="168"/>
      <c r="C4" s="168"/>
      <c r="D4" s="168"/>
      <c r="E4" s="168"/>
      <c r="F4" s="168"/>
      <c r="G4" s="173" t="s">
        <v>367</v>
      </c>
      <c r="H4" s="173" t="s">
        <v>368</v>
      </c>
      <c r="I4" s="173" t="s">
        <v>367</v>
      </c>
      <c r="J4" s="173" t="s">
        <v>368</v>
      </c>
      <c r="K4" s="173" t="s">
        <v>367</v>
      </c>
      <c r="L4" s="173" t="s">
        <v>368</v>
      </c>
      <c r="M4" s="173" t="s">
        <v>367</v>
      </c>
      <c r="N4" s="173" t="s">
        <v>368</v>
      </c>
      <c r="O4" s="173" t="s">
        <v>367</v>
      </c>
    </row>
    <row r="5" spans="1:15" s="6" customFormat="1" ht="60" thickTop="1">
      <c r="A5" s="137" t="s">
        <v>361</v>
      </c>
      <c r="B5" s="138" t="s">
        <v>91</v>
      </c>
      <c r="C5" s="138" t="s">
        <v>362</v>
      </c>
      <c r="D5" s="138" t="s">
        <v>363</v>
      </c>
      <c r="E5" s="138" t="s">
        <v>64</v>
      </c>
      <c r="F5" s="139" t="s">
        <v>364</v>
      </c>
      <c r="G5" s="174" t="s">
        <v>369</v>
      </c>
      <c r="H5" s="174" t="s">
        <v>370</v>
      </c>
      <c r="I5" s="174" t="s">
        <v>371</v>
      </c>
      <c r="J5" s="174" t="s">
        <v>372</v>
      </c>
      <c r="K5" s="174" t="s">
        <v>373</v>
      </c>
      <c r="L5" s="174" t="s">
        <v>374</v>
      </c>
      <c r="M5" s="174" t="s">
        <v>375</v>
      </c>
      <c r="N5" s="174" t="s">
        <v>376</v>
      </c>
      <c r="O5" s="174" t="s">
        <v>377</v>
      </c>
    </row>
    <row r="6" spans="1:15" ht="30">
      <c r="A6" s="140" t="s">
        <v>11</v>
      </c>
      <c r="B6" s="141" t="s">
        <v>12</v>
      </c>
      <c r="C6" s="141" t="s">
        <v>13</v>
      </c>
      <c r="D6" s="142"/>
      <c r="E6" s="141"/>
      <c r="F6" s="141">
        <f>F7+F14+F25</f>
        <v>68</v>
      </c>
      <c r="G6" s="124"/>
      <c r="H6" s="124"/>
      <c r="I6" s="124"/>
      <c r="J6" s="124"/>
      <c r="K6" s="124"/>
      <c r="L6" s="124"/>
      <c r="M6" s="124"/>
      <c r="N6" s="124"/>
      <c r="O6" s="125"/>
    </row>
    <row r="7" spans="1:15" ht="15.75" customHeight="1">
      <c r="A7" s="140">
        <v>1.1000000000000001</v>
      </c>
      <c r="B7" s="142" t="s">
        <v>14</v>
      </c>
      <c r="C7" s="142" t="s">
        <v>15</v>
      </c>
      <c r="D7" s="142"/>
      <c r="E7" s="142"/>
      <c r="F7" s="141">
        <f>SUM(F8:F13)</f>
        <v>13</v>
      </c>
      <c r="G7" s="124"/>
      <c r="H7" s="124"/>
      <c r="I7" s="124"/>
      <c r="J7" s="124"/>
      <c r="K7" s="124"/>
      <c r="L7" s="124"/>
      <c r="M7" s="124"/>
      <c r="N7" s="124"/>
      <c r="O7" s="125"/>
    </row>
    <row r="8" spans="1:15" ht="31.5" customHeight="1">
      <c r="A8" s="119">
        <v>1</v>
      </c>
      <c r="B8" s="132" t="s">
        <v>16</v>
      </c>
      <c r="C8" s="120" t="s">
        <v>71</v>
      </c>
      <c r="D8" s="120" t="s">
        <v>72</v>
      </c>
      <c r="E8" s="121" t="s">
        <v>353</v>
      </c>
      <c r="F8" s="122">
        <v>2</v>
      </c>
      <c r="G8" s="122">
        <v>2</v>
      </c>
      <c r="H8" s="124"/>
      <c r="I8" s="124"/>
      <c r="J8" s="124"/>
      <c r="K8" s="124"/>
      <c r="L8" s="124"/>
      <c r="M8" s="124"/>
      <c r="N8" s="124"/>
      <c r="O8" s="125"/>
    </row>
    <row r="9" spans="1:15" ht="30.75">
      <c r="A9" s="119">
        <v>2</v>
      </c>
      <c r="B9" s="120" t="s">
        <v>73</v>
      </c>
      <c r="C9" s="120" t="s">
        <v>74</v>
      </c>
      <c r="D9" s="120" t="s">
        <v>75</v>
      </c>
      <c r="E9" s="121" t="s">
        <v>353</v>
      </c>
      <c r="F9" s="122">
        <v>3</v>
      </c>
      <c r="G9" s="122"/>
      <c r="H9" s="124">
        <v>3</v>
      </c>
      <c r="I9" s="124"/>
      <c r="J9" s="124"/>
      <c r="K9" s="124"/>
      <c r="L9" s="124"/>
      <c r="M9" s="124"/>
      <c r="N9" s="124"/>
      <c r="O9" s="125"/>
    </row>
    <row r="10" spans="1:15" ht="30.75">
      <c r="A10" s="119">
        <v>3</v>
      </c>
      <c r="B10" s="120" t="s">
        <v>76</v>
      </c>
      <c r="C10" s="120" t="s">
        <v>77</v>
      </c>
      <c r="D10" s="120" t="s">
        <v>78</v>
      </c>
      <c r="E10" s="121" t="s">
        <v>353</v>
      </c>
      <c r="F10" s="122">
        <v>2</v>
      </c>
      <c r="G10" s="124"/>
      <c r="H10" s="122"/>
      <c r="I10" s="124">
        <v>2</v>
      </c>
      <c r="J10" s="124"/>
      <c r="K10" s="124"/>
      <c r="L10" s="124"/>
      <c r="M10" s="124"/>
      <c r="N10" s="124"/>
      <c r="O10" s="125"/>
    </row>
    <row r="11" spans="1:15">
      <c r="A11" s="119">
        <v>4</v>
      </c>
      <c r="B11" s="120" t="s">
        <v>79</v>
      </c>
      <c r="C11" s="120" t="s">
        <v>80</v>
      </c>
      <c r="D11" s="120" t="s">
        <v>81</v>
      </c>
      <c r="E11" s="121" t="s">
        <v>353</v>
      </c>
      <c r="F11" s="122">
        <v>2</v>
      </c>
      <c r="G11" s="124"/>
      <c r="H11" s="124"/>
      <c r="I11" s="122"/>
      <c r="J11" s="124">
        <v>2</v>
      </c>
      <c r="K11" s="124"/>
      <c r="L11" s="124"/>
      <c r="M11" s="124"/>
      <c r="N11" s="124"/>
      <c r="O11" s="125"/>
    </row>
    <row r="12" spans="1:15" ht="30.75">
      <c r="A12" s="119">
        <v>5</v>
      </c>
      <c r="B12" s="120" t="s">
        <v>82</v>
      </c>
      <c r="C12" s="120" t="s">
        <v>83</v>
      </c>
      <c r="D12" s="120" t="s">
        <v>84</v>
      </c>
      <c r="E12" s="121" t="s">
        <v>82</v>
      </c>
      <c r="F12" s="122">
        <v>2</v>
      </c>
      <c r="G12" s="124"/>
      <c r="H12" s="124"/>
      <c r="I12" s="124"/>
      <c r="J12" s="122"/>
      <c r="K12" s="124">
        <v>2</v>
      </c>
      <c r="L12" s="124"/>
      <c r="M12" s="124"/>
      <c r="N12" s="124"/>
      <c r="O12" s="125"/>
    </row>
    <row r="13" spans="1:15" ht="30.75">
      <c r="A13" s="119">
        <v>6</v>
      </c>
      <c r="B13" s="120" t="s">
        <v>18</v>
      </c>
      <c r="C13" s="120" t="s">
        <v>85</v>
      </c>
      <c r="D13" s="120" t="s">
        <v>86</v>
      </c>
      <c r="E13" s="121" t="s">
        <v>82</v>
      </c>
      <c r="F13" s="122">
        <v>2</v>
      </c>
      <c r="G13" s="124"/>
      <c r="H13" s="124"/>
      <c r="I13" s="124"/>
      <c r="J13" s="122"/>
      <c r="K13" s="124"/>
      <c r="L13" s="124">
        <v>2</v>
      </c>
      <c r="M13" s="124"/>
      <c r="N13" s="124"/>
      <c r="O13" s="125"/>
    </row>
    <row r="14" spans="1:15">
      <c r="A14" s="143">
        <v>1.2</v>
      </c>
      <c r="B14" s="142" t="s">
        <v>358</v>
      </c>
      <c r="C14" s="144" t="s">
        <v>357</v>
      </c>
      <c r="D14" s="120"/>
      <c r="E14" s="133"/>
      <c r="F14" s="145">
        <f>SUM(F15:F24)</f>
        <v>33</v>
      </c>
      <c r="G14" s="122"/>
      <c r="H14" s="124"/>
      <c r="I14" s="124"/>
      <c r="J14" s="124"/>
      <c r="K14" s="124"/>
      <c r="L14" s="124"/>
      <c r="M14" s="124"/>
      <c r="N14" s="124"/>
      <c r="O14" s="125"/>
    </row>
    <row r="15" spans="1:15" s="5" customFormat="1">
      <c r="A15" s="119">
        <v>7</v>
      </c>
      <c r="B15" s="120" t="s">
        <v>252</v>
      </c>
      <c r="C15" s="120" t="s">
        <v>253</v>
      </c>
      <c r="D15" s="123" t="s">
        <v>254</v>
      </c>
      <c r="E15" s="121" t="s">
        <v>21</v>
      </c>
      <c r="F15" s="122">
        <v>4</v>
      </c>
      <c r="G15" s="124"/>
      <c r="H15" s="124"/>
      <c r="I15" s="122">
        <v>4</v>
      </c>
      <c r="J15" s="124"/>
      <c r="K15" s="124"/>
      <c r="L15" s="124"/>
      <c r="M15" s="124"/>
      <c r="N15" s="124"/>
      <c r="O15" s="125"/>
    </row>
    <row r="16" spans="1:15" s="5" customFormat="1">
      <c r="A16" s="119">
        <v>8</v>
      </c>
      <c r="B16" s="120" t="s">
        <v>255</v>
      </c>
      <c r="C16" s="120" t="s">
        <v>256</v>
      </c>
      <c r="D16" s="123" t="s">
        <v>257</v>
      </c>
      <c r="E16" s="121" t="s">
        <v>20</v>
      </c>
      <c r="F16" s="122">
        <v>4</v>
      </c>
      <c r="G16" s="124"/>
      <c r="H16" s="124"/>
      <c r="I16" s="122">
        <v>4</v>
      </c>
      <c r="J16" s="124"/>
      <c r="K16" s="124"/>
      <c r="L16" s="124"/>
      <c r="M16" s="124"/>
      <c r="N16" s="124"/>
      <c r="O16" s="125"/>
    </row>
    <row r="17" spans="1:15" s="5" customFormat="1">
      <c r="A17" s="119">
        <v>9</v>
      </c>
      <c r="B17" s="120" t="s">
        <v>258</v>
      </c>
      <c r="C17" s="120" t="s">
        <v>259</v>
      </c>
      <c r="D17" s="123" t="s">
        <v>260</v>
      </c>
      <c r="E17" s="121" t="s">
        <v>68</v>
      </c>
      <c r="F17" s="122">
        <v>3</v>
      </c>
      <c r="G17" s="124"/>
      <c r="H17" s="124"/>
      <c r="I17" s="122">
        <v>3</v>
      </c>
      <c r="J17" s="124"/>
      <c r="K17" s="124"/>
      <c r="L17" s="124"/>
      <c r="M17" s="124"/>
      <c r="N17" s="124"/>
      <c r="O17" s="125"/>
    </row>
    <row r="18" spans="1:15" s="5" customFormat="1">
      <c r="A18" s="119">
        <v>10</v>
      </c>
      <c r="B18" s="120" t="s">
        <v>262</v>
      </c>
      <c r="C18" s="120" t="s">
        <v>263</v>
      </c>
      <c r="D18" s="123" t="s">
        <v>264</v>
      </c>
      <c r="E18" s="121" t="s">
        <v>68</v>
      </c>
      <c r="F18" s="122">
        <v>3</v>
      </c>
      <c r="G18" s="124"/>
      <c r="H18" s="124"/>
      <c r="I18" s="124"/>
      <c r="J18" s="122">
        <v>3</v>
      </c>
      <c r="K18" s="124"/>
      <c r="L18" s="124"/>
      <c r="M18" s="124"/>
      <c r="N18" s="124"/>
      <c r="O18" s="125"/>
    </row>
    <row r="19" spans="1:15" s="5" customFormat="1" ht="30.75">
      <c r="A19" s="119">
        <v>11</v>
      </c>
      <c r="B19" s="120" t="s">
        <v>94</v>
      </c>
      <c r="C19" s="120" t="s">
        <v>95</v>
      </c>
      <c r="D19" s="123" t="s">
        <v>261</v>
      </c>
      <c r="E19" s="121" t="s">
        <v>68</v>
      </c>
      <c r="F19" s="122">
        <v>1</v>
      </c>
      <c r="G19" s="124"/>
      <c r="H19" s="124"/>
      <c r="I19" s="124"/>
      <c r="J19" s="122">
        <v>1</v>
      </c>
      <c r="K19" s="124"/>
      <c r="L19" s="124"/>
      <c r="M19" s="124"/>
      <c r="N19" s="124"/>
      <c r="O19" s="125"/>
    </row>
    <row r="20" spans="1:15" s="5" customFormat="1">
      <c r="A20" s="119">
        <v>12</v>
      </c>
      <c r="B20" s="120" t="s">
        <v>265</v>
      </c>
      <c r="C20" s="120" t="s">
        <v>266</v>
      </c>
      <c r="D20" s="123" t="s">
        <v>267</v>
      </c>
      <c r="E20" s="121" t="s">
        <v>20</v>
      </c>
      <c r="F20" s="122">
        <v>4</v>
      </c>
      <c r="G20" s="124"/>
      <c r="H20" s="124"/>
      <c r="I20" s="124"/>
      <c r="J20" s="122">
        <v>4</v>
      </c>
      <c r="K20" s="124"/>
      <c r="L20" s="124"/>
      <c r="M20" s="124"/>
      <c r="N20" s="124"/>
      <c r="O20" s="125"/>
    </row>
    <row r="21" spans="1:15" s="5" customFormat="1">
      <c r="A21" s="119">
        <v>13</v>
      </c>
      <c r="B21" s="120" t="s">
        <v>268</v>
      </c>
      <c r="C21" s="120" t="s">
        <v>330</v>
      </c>
      <c r="D21" s="123" t="s">
        <v>269</v>
      </c>
      <c r="E21" s="121" t="s">
        <v>21</v>
      </c>
      <c r="F21" s="122">
        <v>4</v>
      </c>
      <c r="G21" s="124"/>
      <c r="H21" s="124"/>
      <c r="I21" s="124"/>
      <c r="J21" s="122">
        <v>4</v>
      </c>
      <c r="K21" s="124"/>
      <c r="L21" s="124"/>
      <c r="M21" s="124"/>
      <c r="N21" s="124"/>
      <c r="O21" s="125"/>
    </row>
    <row r="22" spans="1:15" s="5" customFormat="1">
      <c r="A22" s="119">
        <v>14</v>
      </c>
      <c r="B22" s="120" t="s">
        <v>270</v>
      </c>
      <c r="C22" s="120" t="s">
        <v>271</v>
      </c>
      <c r="D22" s="123" t="s">
        <v>272</v>
      </c>
      <c r="E22" s="121" t="s">
        <v>20</v>
      </c>
      <c r="F22" s="122">
        <v>4</v>
      </c>
      <c r="G22" s="124"/>
      <c r="H22" s="124"/>
      <c r="I22" s="124"/>
      <c r="J22" s="124"/>
      <c r="K22" s="122">
        <v>4</v>
      </c>
      <c r="L22" s="124"/>
      <c r="M22" s="124"/>
      <c r="N22" s="124"/>
      <c r="O22" s="125"/>
    </row>
    <row r="23" spans="1:15" s="5" customFormat="1">
      <c r="A23" s="119">
        <v>15</v>
      </c>
      <c r="B23" s="120" t="s">
        <v>96</v>
      </c>
      <c r="C23" s="120" t="s">
        <v>97</v>
      </c>
      <c r="D23" s="123" t="s">
        <v>98</v>
      </c>
      <c r="E23" s="121" t="s">
        <v>20</v>
      </c>
      <c r="F23" s="122">
        <v>3</v>
      </c>
      <c r="G23" s="124"/>
      <c r="H23" s="124"/>
      <c r="I23" s="124"/>
      <c r="J23" s="124"/>
      <c r="K23" s="124"/>
      <c r="L23" s="122">
        <v>3</v>
      </c>
      <c r="M23" s="124"/>
      <c r="N23" s="124"/>
      <c r="O23" s="125"/>
    </row>
    <row r="24" spans="1:15" s="5" customFormat="1" ht="30.75">
      <c r="A24" s="119">
        <v>16</v>
      </c>
      <c r="B24" s="120" t="s">
        <v>99</v>
      </c>
      <c r="C24" s="120" t="s">
        <v>100</v>
      </c>
      <c r="D24" s="123" t="s">
        <v>273</v>
      </c>
      <c r="E24" s="121" t="s">
        <v>20</v>
      </c>
      <c r="F24" s="122">
        <v>3</v>
      </c>
      <c r="G24" s="124"/>
      <c r="H24" s="124"/>
      <c r="I24" s="124"/>
      <c r="J24" s="124"/>
      <c r="K24" s="124"/>
      <c r="L24" s="122"/>
      <c r="M24" s="124">
        <v>3</v>
      </c>
      <c r="N24" s="124"/>
      <c r="O24" s="125"/>
    </row>
    <row r="25" spans="1:15">
      <c r="A25" s="143">
        <v>1.3</v>
      </c>
      <c r="B25" s="142" t="s">
        <v>22</v>
      </c>
      <c r="C25" s="144" t="s">
        <v>101</v>
      </c>
      <c r="D25" s="120"/>
      <c r="E25" s="133"/>
      <c r="F25" s="145">
        <f>SUM(F26:F35)</f>
        <v>22</v>
      </c>
      <c r="G25" s="122"/>
      <c r="H25" s="124"/>
      <c r="I25" s="124"/>
      <c r="J25" s="124"/>
      <c r="K25" s="124"/>
      <c r="L25" s="124"/>
      <c r="M25" s="124"/>
      <c r="N25" s="124"/>
      <c r="O25" s="125"/>
    </row>
    <row r="26" spans="1:15" s="5" customFormat="1" ht="30.75">
      <c r="A26" s="119">
        <v>17</v>
      </c>
      <c r="B26" s="120" t="s">
        <v>102</v>
      </c>
      <c r="C26" s="120" t="s">
        <v>103</v>
      </c>
      <c r="D26" s="120" t="s">
        <v>104</v>
      </c>
      <c r="E26" s="121" t="s">
        <v>22</v>
      </c>
      <c r="F26" s="122">
        <v>2</v>
      </c>
      <c r="G26" s="122">
        <v>2</v>
      </c>
      <c r="H26" s="124"/>
      <c r="I26" s="124"/>
      <c r="J26" s="124"/>
      <c r="K26" s="124"/>
      <c r="L26" s="124"/>
      <c r="M26" s="124"/>
      <c r="N26" s="124"/>
      <c r="O26" s="125"/>
    </row>
    <row r="27" spans="1:15" s="5" customFormat="1" ht="30.75">
      <c r="A27" s="119">
        <v>18</v>
      </c>
      <c r="B27" s="120" t="s">
        <v>105</v>
      </c>
      <c r="C27" s="120" t="s">
        <v>106</v>
      </c>
      <c r="D27" s="120" t="s">
        <v>107</v>
      </c>
      <c r="E27" s="121" t="s">
        <v>22</v>
      </c>
      <c r="F27" s="122">
        <v>2</v>
      </c>
      <c r="G27" s="122">
        <v>2</v>
      </c>
      <c r="H27" s="124"/>
      <c r="I27" s="124"/>
      <c r="J27" s="124"/>
      <c r="K27" s="124"/>
      <c r="L27" s="124"/>
      <c r="M27" s="124"/>
      <c r="N27" s="124"/>
      <c r="O27" s="125"/>
    </row>
    <row r="28" spans="1:15" s="5" customFormat="1" ht="30.75">
      <c r="A28" s="119">
        <v>19</v>
      </c>
      <c r="B28" s="120" t="s">
        <v>108</v>
      </c>
      <c r="C28" s="120" t="s">
        <v>109</v>
      </c>
      <c r="D28" s="120" t="s">
        <v>110</v>
      </c>
      <c r="E28" s="121" t="s">
        <v>22</v>
      </c>
      <c r="F28" s="122">
        <v>2</v>
      </c>
      <c r="G28" s="122">
        <v>2</v>
      </c>
      <c r="H28" s="124"/>
      <c r="I28" s="124"/>
      <c r="J28" s="124"/>
      <c r="K28" s="124"/>
      <c r="L28" s="124"/>
      <c r="M28" s="124"/>
      <c r="N28" s="124"/>
      <c r="O28" s="125"/>
    </row>
    <row r="29" spans="1:15" s="5" customFormat="1" ht="30.75">
      <c r="A29" s="119">
        <v>20</v>
      </c>
      <c r="B29" s="120" t="s">
        <v>111</v>
      </c>
      <c r="C29" s="120" t="s">
        <v>112</v>
      </c>
      <c r="D29" s="120" t="s">
        <v>113</v>
      </c>
      <c r="E29" s="121" t="s">
        <v>22</v>
      </c>
      <c r="F29" s="122">
        <v>2</v>
      </c>
      <c r="G29" s="122">
        <v>2</v>
      </c>
      <c r="H29" s="124"/>
      <c r="I29" s="124"/>
      <c r="J29" s="124"/>
      <c r="K29" s="124"/>
      <c r="L29" s="124"/>
      <c r="M29" s="124"/>
      <c r="N29" s="124"/>
      <c r="O29" s="125"/>
    </row>
    <row r="30" spans="1:15" s="5" customFormat="1" ht="30.75">
      <c r="A30" s="119">
        <v>21</v>
      </c>
      <c r="B30" s="120" t="s">
        <v>114</v>
      </c>
      <c r="C30" s="120" t="s">
        <v>115</v>
      </c>
      <c r="D30" s="120" t="s">
        <v>116</v>
      </c>
      <c r="E30" s="121" t="s">
        <v>22</v>
      </c>
      <c r="F30" s="122">
        <v>2</v>
      </c>
      <c r="G30" s="124"/>
      <c r="H30" s="122">
        <v>2</v>
      </c>
      <c r="I30" s="124"/>
      <c r="J30" s="124"/>
      <c r="K30" s="124"/>
      <c r="L30" s="124"/>
      <c r="M30" s="124"/>
      <c r="N30" s="124"/>
      <c r="O30" s="125"/>
    </row>
    <row r="31" spans="1:15" s="5" customFormat="1" ht="30.75">
      <c r="A31" s="119">
        <v>22</v>
      </c>
      <c r="B31" s="120" t="s">
        <v>117</v>
      </c>
      <c r="C31" s="120" t="s">
        <v>118</v>
      </c>
      <c r="D31" s="120" t="s">
        <v>119</v>
      </c>
      <c r="E31" s="121" t="s">
        <v>22</v>
      </c>
      <c r="F31" s="122">
        <v>2</v>
      </c>
      <c r="G31" s="124"/>
      <c r="H31" s="122">
        <v>2</v>
      </c>
      <c r="I31" s="124"/>
      <c r="J31" s="124"/>
      <c r="K31" s="124"/>
      <c r="L31" s="124"/>
      <c r="M31" s="124"/>
      <c r="N31" s="124"/>
      <c r="O31" s="125"/>
    </row>
    <row r="32" spans="1:15" s="5" customFormat="1" ht="30.75">
      <c r="A32" s="119">
        <v>23</v>
      </c>
      <c r="B32" s="120" t="s">
        <v>120</v>
      </c>
      <c r="C32" s="120" t="s">
        <v>121</v>
      </c>
      <c r="D32" s="120" t="s">
        <v>122</v>
      </c>
      <c r="E32" s="121" t="s">
        <v>22</v>
      </c>
      <c r="F32" s="122">
        <v>2</v>
      </c>
      <c r="G32" s="124"/>
      <c r="H32" s="122">
        <v>2</v>
      </c>
      <c r="I32" s="124"/>
      <c r="J32" s="124"/>
      <c r="K32" s="124"/>
      <c r="L32" s="124"/>
      <c r="M32" s="124"/>
      <c r="N32" s="124"/>
      <c r="O32" s="125"/>
    </row>
    <row r="33" spans="1:15" s="5" customFormat="1" ht="30.75">
      <c r="A33" s="119">
        <v>24</v>
      </c>
      <c r="B33" s="120" t="s">
        <v>123</v>
      </c>
      <c r="C33" s="120" t="s">
        <v>124</v>
      </c>
      <c r="D33" s="120" t="s">
        <v>125</v>
      </c>
      <c r="E33" s="121" t="s">
        <v>22</v>
      </c>
      <c r="F33" s="122">
        <v>2</v>
      </c>
      <c r="G33" s="124"/>
      <c r="H33" s="122">
        <v>2</v>
      </c>
      <c r="I33" s="124"/>
      <c r="J33" s="124"/>
      <c r="K33" s="124"/>
      <c r="L33" s="124"/>
      <c r="M33" s="124"/>
      <c r="N33" s="124"/>
      <c r="O33" s="125"/>
    </row>
    <row r="34" spans="1:15" s="5" customFormat="1" ht="30.75">
      <c r="A34" s="119">
        <v>25</v>
      </c>
      <c r="B34" s="120" t="s">
        <v>126</v>
      </c>
      <c r="C34" s="120" t="s">
        <v>127</v>
      </c>
      <c r="D34" s="120" t="s">
        <v>128</v>
      </c>
      <c r="E34" s="121" t="s">
        <v>352</v>
      </c>
      <c r="F34" s="122">
        <v>3</v>
      </c>
      <c r="G34" s="124"/>
      <c r="H34" s="122">
        <v>3</v>
      </c>
      <c r="I34" s="124"/>
      <c r="J34" s="124"/>
      <c r="K34" s="124"/>
      <c r="L34" s="124"/>
      <c r="M34" s="124"/>
      <c r="N34" s="124"/>
      <c r="O34" s="125"/>
    </row>
    <row r="35" spans="1:15" s="5" customFormat="1">
      <c r="A35" s="119">
        <v>26</v>
      </c>
      <c r="B35" s="120" t="s">
        <v>130</v>
      </c>
      <c r="C35" s="120" t="s">
        <v>131</v>
      </c>
      <c r="D35" s="123" t="s">
        <v>274</v>
      </c>
      <c r="E35" s="121" t="s">
        <v>22</v>
      </c>
      <c r="F35" s="122">
        <v>3</v>
      </c>
      <c r="G35" s="124"/>
      <c r="H35" s="124"/>
      <c r="I35" s="124">
        <v>3</v>
      </c>
      <c r="J35" s="124"/>
      <c r="K35" s="124"/>
      <c r="L35" s="122"/>
      <c r="M35" s="124"/>
      <c r="N35" s="124"/>
      <c r="O35" s="125"/>
    </row>
    <row r="36" spans="1:15" ht="45">
      <c r="A36" s="143">
        <v>1.4</v>
      </c>
      <c r="B36" s="142" t="s">
        <v>23</v>
      </c>
      <c r="C36" s="142" t="s">
        <v>24</v>
      </c>
      <c r="D36" s="120"/>
      <c r="E36" s="149" t="s">
        <v>356</v>
      </c>
      <c r="F36" s="145" t="s">
        <v>132</v>
      </c>
      <c r="G36" s="134"/>
      <c r="H36" s="145" t="s">
        <v>133</v>
      </c>
      <c r="I36" s="124"/>
      <c r="J36" s="124"/>
      <c r="K36" s="124"/>
      <c r="L36" s="124"/>
      <c r="M36" s="124"/>
      <c r="N36" s="124"/>
      <c r="O36" s="125"/>
    </row>
    <row r="37" spans="1:15">
      <c r="A37" s="143">
        <v>1.5</v>
      </c>
      <c r="B37" s="142" t="s">
        <v>25</v>
      </c>
      <c r="C37" s="142" t="s">
        <v>26</v>
      </c>
      <c r="D37" s="120"/>
      <c r="E37" s="121" t="s">
        <v>25</v>
      </c>
      <c r="F37" s="145" t="s">
        <v>69</v>
      </c>
      <c r="G37" s="145" t="s">
        <v>27</v>
      </c>
      <c r="H37" s="145" t="s">
        <v>27</v>
      </c>
      <c r="I37" s="145" t="s">
        <v>27</v>
      </c>
      <c r="J37" s="145" t="s">
        <v>27</v>
      </c>
      <c r="K37" s="145" t="s">
        <v>27</v>
      </c>
      <c r="L37" s="124"/>
      <c r="M37" s="124"/>
      <c r="N37" s="124"/>
      <c r="O37" s="125"/>
    </row>
    <row r="38" spans="1:15" ht="30">
      <c r="A38" s="140" t="s">
        <v>28</v>
      </c>
      <c r="B38" s="141" t="s">
        <v>29</v>
      </c>
      <c r="C38" s="141" t="s">
        <v>30</v>
      </c>
      <c r="D38" s="142"/>
      <c r="E38" s="141"/>
      <c r="F38" s="141">
        <f>F39+F70</f>
        <v>87</v>
      </c>
      <c r="G38" s="124"/>
      <c r="H38" s="124"/>
      <c r="I38" s="124"/>
      <c r="J38" s="124"/>
      <c r="K38" s="124"/>
      <c r="L38" s="124"/>
      <c r="M38" s="124"/>
      <c r="N38" s="124"/>
      <c r="O38" s="125"/>
    </row>
    <row r="39" spans="1:15">
      <c r="A39" s="143">
        <v>2.1</v>
      </c>
      <c r="B39" s="142" t="s">
        <v>70</v>
      </c>
      <c r="C39" s="142" t="s">
        <v>359</v>
      </c>
      <c r="D39" s="120"/>
      <c r="E39" s="133"/>
      <c r="F39" s="145">
        <f>SUM(F40:F69)</f>
        <v>79</v>
      </c>
      <c r="G39" s="122"/>
      <c r="H39" s="124"/>
      <c r="I39" s="124"/>
      <c r="J39" s="124"/>
      <c r="K39" s="124"/>
      <c r="L39" s="124"/>
      <c r="M39" s="124"/>
      <c r="N39" s="124"/>
      <c r="O39" s="125"/>
    </row>
    <row r="40" spans="1:15" s="89" customFormat="1" ht="30.75">
      <c r="A40" s="119">
        <v>27</v>
      </c>
      <c r="B40" s="120" t="s">
        <v>316</v>
      </c>
      <c r="C40" s="120" t="s">
        <v>325</v>
      </c>
      <c r="D40" s="120" t="s">
        <v>317</v>
      </c>
      <c r="E40" s="121" t="s">
        <v>43</v>
      </c>
      <c r="F40" s="122">
        <v>2</v>
      </c>
      <c r="G40" s="124"/>
      <c r="H40" s="124"/>
      <c r="I40" s="122">
        <v>2</v>
      </c>
      <c r="J40" s="124"/>
      <c r="K40" s="124"/>
      <c r="L40" s="124"/>
      <c r="M40" s="124"/>
      <c r="N40" s="124"/>
      <c r="O40" s="125"/>
    </row>
    <row r="41" spans="1:15" s="89" customFormat="1">
      <c r="A41" s="119">
        <v>28</v>
      </c>
      <c r="B41" s="120" t="s">
        <v>134</v>
      </c>
      <c r="C41" s="120" t="s">
        <v>135</v>
      </c>
      <c r="D41" s="127" t="s">
        <v>275</v>
      </c>
      <c r="E41" s="121" t="s">
        <v>32</v>
      </c>
      <c r="F41" s="122">
        <v>2</v>
      </c>
      <c r="G41" s="124"/>
      <c r="H41" s="124"/>
      <c r="I41" s="124">
        <v>2</v>
      </c>
      <c r="J41" s="124"/>
      <c r="K41" s="122"/>
      <c r="L41" s="124"/>
      <c r="M41" s="124"/>
      <c r="N41" s="124"/>
      <c r="O41" s="125"/>
    </row>
    <row r="42" spans="1:15" s="89" customFormat="1">
      <c r="A42" s="119">
        <v>29</v>
      </c>
      <c r="B42" s="120" t="s">
        <v>136</v>
      </c>
      <c r="C42" s="120" t="s">
        <v>137</v>
      </c>
      <c r="D42" s="123" t="s">
        <v>138</v>
      </c>
      <c r="E42" s="121" t="s">
        <v>31</v>
      </c>
      <c r="F42" s="122">
        <v>3</v>
      </c>
      <c r="G42" s="124"/>
      <c r="H42" s="124"/>
      <c r="I42" s="124"/>
      <c r="J42" s="122">
        <v>3</v>
      </c>
      <c r="K42" s="124"/>
      <c r="L42" s="124"/>
      <c r="M42" s="124"/>
      <c r="N42" s="124"/>
      <c r="O42" s="125"/>
    </row>
    <row r="43" spans="1:15" s="89" customFormat="1" ht="30.75">
      <c r="A43" s="119">
        <v>30</v>
      </c>
      <c r="B43" s="120" t="s">
        <v>204</v>
      </c>
      <c r="C43" s="120" t="s">
        <v>326</v>
      </c>
      <c r="D43" s="120" t="s">
        <v>319</v>
      </c>
      <c r="E43" s="121" t="s">
        <v>33</v>
      </c>
      <c r="F43" s="122">
        <v>3</v>
      </c>
      <c r="G43" s="124"/>
      <c r="H43" s="124"/>
      <c r="I43" s="124"/>
      <c r="J43" s="124">
        <v>3</v>
      </c>
      <c r="K43" s="124"/>
      <c r="L43" s="124"/>
      <c r="M43" s="122"/>
      <c r="N43" s="124"/>
      <c r="O43" s="125"/>
    </row>
    <row r="44" spans="1:15" s="5" customFormat="1">
      <c r="A44" s="119">
        <v>31</v>
      </c>
      <c r="B44" s="120" t="s">
        <v>33</v>
      </c>
      <c r="C44" s="120" t="s">
        <v>139</v>
      </c>
      <c r="D44" s="123" t="s">
        <v>140</v>
      </c>
      <c r="E44" s="121" t="s">
        <v>33</v>
      </c>
      <c r="F44" s="122">
        <v>3</v>
      </c>
      <c r="G44" s="124"/>
      <c r="H44" s="124"/>
      <c r="I44" s="124"/>
      <c r="J44" s="124"/>
      <c r="K44" s="122">
        <v>3</v>
      </c>
      <c r="L44" s="124"/>
      <c r="M44" s="124"/>
      <c r="N44" s="124"/>
      <c r="O44" s="125"/>
    </row>
    <row r="45" spans="1:15" s="15" customFormat="1">
      <c r="A45" s="119">
        <v>32</v>
      </c>
      <c r="B45" s="120" t="s">
        <v>34</v>
      </c>
      <c r="C45" s="120" t="s">
        <v>141</v>
      </c>
      <c r="D45" s="123" t="s">
        <v>142</v>
      </c>
      <c r="E45" s="121" t="s">
        <v>33</v>
      </c>
      <c r="F45" s="122">
        <v>1</v>
      </c>
      <c r="G45" s="124"/>
      <c r="H45" s="124"/>
      <c r="I45" s="124"/>
      <c r="J45" s="124"/>
      <c r="K45" s="122">
        <v>1</v>
      </c>
      <c r="L45" s="124"/>
      <c r="M45" s="124"/>
      <c r="N45" s="124"/>
      <c r="O45" s="125"/>
    </row>
    <row r="46" spans="1:15" s="5" customFormat="1">
      <c r="A46" s="119">
        <v>33</v>
      </c>
      <c r="B46" s="120" t="s">
        <v>143</v>
      </c>
      <c r="C46" s="120" t="s">
        <v>144</v>
      </c>
      <c r="D46" s="123" t="s">
        <v>276</v>
      </c>
      <c r="E46" s="121" t="s">
        <v>339</v>
      </c>
      <c r="F46" s="122">
        <v>3</v>
      </c>
      <c r="G46" s="124"/>
      <c r="H46" s="124"/>
      <c r="I46" s="124"/>
      <c r="J46" s="124"/>
      <c r="K46" s="122">
        <v>3</v>
      </c>
      <c r="L46" s="124"/>
      <c r="M46" s="124"/>
      <c r="N46" s="124"/>
      <c r="O46" s="125"/>
    </row>
    <row r="47" spans="1:15" s="5" customFormat="1">
      <c r="A47" s="119">
        <v>34</v>
      </c>
      <c r="B47" s="120" t="s">
        <v>35</v>
      </c>
      <c r="C47" s="120" t="s">
        <v>145</v>
      </c>
      <c r="D47" s="123" t="s">
        <v>146</v>
      </c>
      <c r="E47" s="121" t="s">
        <v>36</v>
      </c>
      <c r="F47" s="122">
        <v>3</v>
      </c>
      <c r="G47" s="124"/>
      <c r="H47" s="124"/>
      <c r="I47" s="124"/>
      <c r="J47" s="124"/>
      <c r="K47" s="122">
        <v>3</v>
      </c>
      <c r="L47" s="124"/>
      <c r="M47" s="124"/>
      <c r="N47" s="124"/>
      <c r="O47" s="125"/>
    </row>
    <row r="48" spans="1:15" s="5" customFormat="1" ht="30.75">
      <c r="A48" s="119">
        <v>35</v>
      </c>
      <c r="B48" s="120" t="s">
        <v>249</v>
      </c>
      <c r="C48" s="120" t="s">
        <v>331</v>
      </c>
      <c r="D48" s="123" t="s">
        <v>147</v>
      </c>
      <c r="E48" s="121" t="s">
        <v>36</v>
      </c>
      <c r="F48" s="122">
        <v>1</v>
      </c>
      <c r="G48" s="124"/>
      <c r="H48" s="124"/>
      <c r="I48" s="124"/>
      <c r="J48" s="124"/>
      <c r="K48" s="122">
        <v>1</v>
      </c>
      <c r="L48" s="124"/>
      <c r="M48" s="124"/>
      <c r="N48" s="124"/>
      <c r="O48" s="125"/>
    </row>
    <row r="49" spans="1:15" s="5" customFormat="1">
      <c r="A49" s="119">
        <v>36</v>
      </c>
      <c r="B49" s="120" t="s">
        <v>148</v>
      </c>
      <c r="C49" s="120" t="s">
        <v>149</v>
      </c>
      <c r="D49" s="127" t="s">
        <v>150</v>
      </c>
      <c r="E49" s="121" t="s">
        <v>31</v>
      </c>
      <c r="F49" s="122">
        <v>3</v>
      </c>
      <c r="G49" s="124"/>
      <c r="H49" s="124"/>
      <c r="I49" s="124"/>
      <c r="J49" s="124"/>
      <c r="K49" s="122">
        <v>3</v>
      </c>
      <c r="L49" s="124"/>
      <c r="M49" s="124"/>
      <c r="N49" s="124"/>
      <c r="O49" s="125"/>
    </row>
    <row r="50" spans="1:15" s="5" customFormat="1">
      <c r="A50" s="119">
        <v>37</v>
      </c>
      <c r="B50" s="120" t="s">
        <v>151</v>
      </c>
      <c r="C50" s="120" t="s">
        <v>152</v>
      </c>
      <c r="D50" s="123" t="s">
        <v>277</v>
      </c>
      <c r="E50" s="121" t="s">
        <v>339</v>
      </c>
      <c r="F50" s="122">
        <v>3</v>
      </c>
      <c r="G50" s="124"/>
      <c r="H50" s="124"/>
      <c r="I50" s="124"/>
      <c r="J50" s="124"/>
      <c r="K50" s="124"/>
      <c r="L50" s="122">
        <v>3</v>
      </c>
      <c r="M50" s="124"/>
      <c r="N50" s="124"/>
      <c r="O50" s="125"/>
    </row>
    <row r="51" spans="1:15" s="5" customFormat="1">
      <c r="A51" s="119">
        <v>38</v>
      </c>
      <c r="B51" s="120" t="s">
        <v>57</v>
      </c>
      <c r="C51" s="120" t="s">
        <v>153</v>
      </c>
      <c r="D51" s="123" t="s">
        <v>278</v>
      </c>
      <c r="E51" s="121" t="s">
        <v>38</v>
      </c>
      <c r="F51" s="122">
        <v>3</v>
      </c>
      <c r="G51" s="124"/>
      <c r="H51" s="124"/>
      <c r="I51" s="124"/>
      <c r="J51" s="124"/>
      <c r="K51" s="124"/>
      <c r="L51" s="122">
        <v>3</v>
      </c>
      <c r="M51" s="124"/>
      <c r="N51" s="124"/>
      <c r="O51" s="125"/>
    </row>
    <row r="52" spans="1:15" s="5" customFormat="1">
      <c r="A52" s="119">
        <v>39</v>
      </c>
      <c r="B52" s="120" t="s">
        <v>211</v>
      </c>
      <c r="C52" s="120" t="s">
        <v>212</v>
      </c>
      <c r="D52" s="123" t="s">
        <v>279</v>
      </c>
      <c r="E52" s="121" t="s">
        <v>44</v>
      </c>
      <c r="F52" s="122">
        <v>3</v>
      </c>
      <c r="G52" s="124"/>
      <c r="H52" s="124"/>
      <c r="I52" s="124"/>
      <c r="J52" s="124"/>
      <c r="K52" s="124"/>
      <c r="L52" s="122">
        <v>3</v>
      </c>
      <c r="M52" s="124"/>
      <c r="N52" s="124"/>
      <c r="O52" s="125"/>
    </row>
    <row r="53" spans="1:15" s="5" customFormat="1" ht="30.75">
      <c r="A53" s="119">
        <v>40</v>
      </c>
      <c r="B53" s="120" t="s">
        <v>280</v>
      </c>
      <c r="C53" s="120" t="s">
        <v>213</v>
      </c>
      <c r="D53" s="123" t="s">
        <v>281</v>
      </c>
      <c r="E53" s="121" t="s">
        <v>44</v>
      </c>
      <c r="F53" s="122">
        <v>1</v>
      </c>
      <c r="G53" s="124"/>
      <c r="H53" s="124"/>
      <c r="I53" s="124"/>
      <c r="J53" s="124"/>
      <c r="K53" s="124"/>
      <c r="L53" s="122">
        <v>1</v>
      </c>
      <c r="M53" s="124"/>
      <c r="N53" s="124"/>
      <c r="O53" s="125"/>
    </row>
    <row r="54" spans="1:15" s="5" customFormat="1">
      <c r="A54" s="119">
        <v>41</v>
      </c>
      <c r="B54" s="120" t="s">
        <v>158</v>
      </c>
      <c r="C54" s="120" t="s">
        <v>159</v>
      </c>
      <c r="D54" s="123" t="s">
        <v>214</v>
      </c>
      <c r="E54" s="121" t="s">
        <v>22</v>
      </c>
      <c r="F54" s="122">
        <v>3</v>
      </c>
      <c r="G54" s="124"/>
      <c r="H54" s="124"/>
      <c r="I54" s="124"/>
      <c r="J54" s="124"/>
      <c r="K54" s="124"/>
      <c r="L54" s="124">
        <v>3</v>
      </c>
      <c r="M54" s="122"/>
      <c r="N54" s="124"/>
      <c r="O54" s="125"/>
    </row>
    <row r="55" spans="1:15" s="89" customFormat="1" ht="30.75">
      <c r="A55" s="119">
        <v>42</v>
      </c>
      <c r="B55" s="120" t="s">
        <v>282</v>
      </c>
      <c r="C55" s="120" t="s">
        <v>157</v>
      </c>
      <c r="D55" s="123" t="s">
        <v>283</v>
      </c>
      <c r="E55" s="121" t="s">
        <v>48</v>
      </c>
      <c r="F55" s="122">
        <v>3</v>
      </c>
      <c r="G55" s="124"/>
      <c r="H55" s="124"/>
      <c r="I55" s="124"/>
      <c r="J55" s="124"/>
      <c r="K55" s="124"/>
      <c r="L55" s="124"/>
      <c r="M55" s="122">
        <v>3</v>
      </c>
      <c r="N55" s="124"/>
      <c r="O55" s="125"/>
    </row>
    <row r="56" spans="1:15" s="5" customFormat="1" ht="30.75">
      <c r="A56" s="119">
        <v>43</v>
      </c>
      <c r="B56" s="120" t="s">
        <v>154</v>
      </c>
      <c r="C56" s="120" t="s">
        <v>155</v>
      </c>
      <c r="D56" s="123" t="s">
        <v>284</v>
      </c>
      <c r="E56" s="121" t="s">
        <v>354</v>
      </c>
      <c r="F56" s="122">
        <v>3</v>
      </c>
      <c r="G56" s="124"/>
      <c r="H56" s="124"/>
      <c r="I56" s="124"/>
      <c r="J56" s="124"/>
      <c r="K56" s="124"/>
      <c r="L56" s="123"/>
      <c r="M56" s="122">
        <v>3</v>
      </c>
      <c r="N56" s="124"/>
      <c r="O56" s="125"/>
    </row>
    <row r="57" spans="1:15" s="5" customFormat="1">
      <c r="A57" s="119">
        <v>44</v>
      </c>
      <c r="B57" s="120" t="s">
        <v>39</v>
      </c>
      <c r="C57" s="120" t="s">
        <v>329</v>
      </c>
      <c r="D57" s="123" t="s">
        <v>285</v>
      </c>
      <c r="E57" s="121" t="s">
        <v>36</v>
      </c>
      <c r="F57" s="122">
        <v>3</v>
      </c>
      <c r="G57" s="124"/>
      <c r="H57" s="124"/>
      <c r="I57" s="124"/>
      <c r="J57" s="124"/>
      <c r="K57" s="124"/>
      <c r="L57" s="124"/>
      <c r="M57" s="122">
        <v>3</v>
      </c>
      <c r="N57" s="124"/>
      <c r="O57" s="125"/>
    </row>
    <row r="58" spans="1:15" s="5" customFormat="1" ht="30.75">
      <c r="A58" s="119">
        <v>45</v>
      </c>
      <c r="B58" s="120" t="s">
        <v>160</v>
      </c>
      <c r="C58" s="120" t="s">
        <v>332</v>
      </c>
      <c r="D58" s="123" t="s">
        <v>286</v>
      </c>
      <c r="E58" s="121" t="s">
        <v>36</v>
      </c>
      <c r="F58" s="122">
        <v>1</v>
      </c>
      <c r="G58" s="124"/>
      <c r="H58" s="124"/>
      <c r="I58" s="124"/>
      <c r="J58" s="124"/>
      <c r="K58" s="124"/>
      <c r="L58" s="124"/>
      <c r="M58" s="122">
        <v>1</v>
      </c>
      <c r="N58" s="124"/>
      <c r="O58" s="125"/>
    </row>
    <row r="59" spans="1:15" s="5" customFormat="1">
      <c r="A59" s="119">
        <v>46</v>
      </c>
      <c r="B59" s="121" t="s">
        <v>54</v>
      </c>
      <c r="C59" s="120" t="s">
        <v>156</v>
      </c>
      <c r="D59" s="123" t="s">
        <v>287</v>
      </c>
      <c r="E59" s="121" t="s">
        <v>44</v>
      </c>
      <c r="F59" s="122">
        <v>3</v>
      </c>
      <c r="G59" s="124"/>
      <c r="H59" s="124"/>
      <c r="I59" s="124"/>
      <c r="J59" s="124"/>
      <c r="K59" s="124"/>
      <c r="L59" s="124"/>
      <c r="M59" s="122">
        <v>3</v>
      </c>
      <c r="N59" s="124"/>
      <c r="O59" s="125"/>
    </row>
    <row r="60" spans="1:15" s="5" customFormat="1" ht="30.75">
      <c r="A60" s="119">
        <v>47</v>
      </c>
      <c r="B60" s="120" t="s">
        <v>161</v>
      </c>
      <c r="C60" s="120" t="s">
        <v>288</v>
      </c>
      <c r="D60" s="123" t="s">
        <v>289</v>
      </c>
      <c r="E60" s="121" t="s">
        <v>37</v>
      </c>
      <c r="F60" s="122">
        <v>3</v>
      </c>
      <c r="G60" s="124"/>
      <c r="H60" s="124"/>
      <c r="I60" s="124"/>
      <c r="J60" s="124"/>
      <c r="K60" s="124"/>
      <c r="L60" s="124"/>
      <c r="M60" s="122">
        <v>3</v>
      </c>
      <c r="N60" s="124"/>
      <c r="O60" s="125"/>
    </row>
    <row r="61" spans="1:15" s="5" customFormat="1" ht="30.75">
      <c r="A61" s="119">
        <v>48</v>
      </c>
      <c r="B61" s="120" t="s">
        <v>63</v>
      </c>
      <c r="C61" s="120" t="s">
        <v>162</v>
      </c>
      <c r="D61" s="123" t="s">
        <v>290</v>
      </c>
      <c r="E61" s="121" t="s">
        <v>355</v>
      </c>
      <c r="F61" s="122">
        <v>3</v>
      </c>
      <c r="G61" s="124"/>
      <c r="H61" s="124"/>
      <c r="I61" s="124"/>
      <c r="J61" s="124"/>
      <c r="K61" s="124"/>
      <c r="L61" s="124"/>
      <c r="M61" s="124"/>
      <c r="N61" s="122">
        <v>3</v>
      </c>
      <c r="O61" s="125"/>
    </row>
    <row r="62" spans="1:15" s="5" customFormat="1">
      <c r="A62" s="119">
        <v>49</v>
      </c>
      <c r="B62" s="120" t="s">
        <v>163</v>
      </c>
      <c r="C62" s="120" t="s">
        <v>291</v>
      </c>
      <c r="D62" s="123" t="s">
        <v>164</v>
      </c>
      <c r="E62" s="121" t="s">
        <v>37</v>
      </c>
      <c r="F62" s="122">
        <v>3</v>
      </c>
      <c r="G62" s="124"/>
      <c r="H62" s="124"/>
      <c r="I62" s="124"/>
      <c r="J62" s="124"/>
      <c r="K62" s="124"/>
      <c r="L62" s="124"/>
      <c r="M62" s="124"/>
      <c r="N62" s="122">
        <v>3</v>
      </c>
      <c r="O62" s="125"/>
    </row>
    <row r="63" spans="1:15" s="5" customFormat="1" ht="30.75">
      <c r="A63" s="119">
        <v>50</v>
      </c>
      <c r="B63" s="120" t="s">
        <v>292</v>
      </c>
      <c r="C63" s="120" t="s">
        <v>196</v>
      </c>
      <c r="D63" s="123" t="s">
        <v>197</v>
      </c>
      <c r="E63" s="121" t="s">
        <v>48</v>
      </c>
      <c r="F63" s="134">
        <v>3</v>
      </c>
      <c r="G63" s="135"/>
      <c r="H63" s="135"/>
      <c r="I63" s="135"/>
      <c r="J63" s="135"/>
      <c r="K63" s="135"/>
      <c r="L63" s="135"/>
      <c r="M63" s="135"/>
      <c r="N63" s="135">
        <v>3</v>
      </c>
      <c r="O63" s="136"/>
    </row>
    <row r="64" spans="1:15" s="5" customFormat="1">
      <c r="A64" s="119">
        <v>51</v>
      </c>
      <c r="B64" s="121" t="s">
        <v>251</v>
      </c>
      <c r="C64" s="120" t="s">
        <v>53</v>
      </c>
      <c r="D64" s="121" t="s">
        <v>170</v>
      </c>
      <c r="E64" s="121" t="s">
        <v>47</v>
      </c>
      <c r="F64" s="122">
        <v>3</v>
      </c>
      <c r="G64" s="124"/>
      <c r="H64" s="124"/>
      <c r="I64" s="124"/>
      <c r="J64" s="124"/>
      <c r="K64" s="124"/>
      <c r="L64" s="124"/>
      <c r="M64" s="124"/>
      <c r="N64" s="122">
        <v>3</v>
      </c>
      <c r="O64" s="125"/>
    </row>
    <row r="65" spans="1:24" s="5" customFormat="1">
      <c r="A65" s="119">
        <v>52</v>
      </c>
      <c r="B65" s="120" t="s">
        <v>171</v>
      </c>
      <c r="C65" s="120" t="s">
        <v>172</v>
      </c>
      <c r="D65" s="123" t="s">
        <v>173</v>
      </c>
      <c r="E65" s="121" t="s">
        <v>36</v>
      </c>
      <c r="F65" s="122">
        <v>3</v>
      </c>
      <c r="G65" s="124"/>
      <c r="H65" s="124"/>
      <c r="I65" s="124"/>
      <c r="J65" s="124"/>
      <c r="K65" s="124"/>
      <c r="L65" s="124"/>
      <c r="M65" s="124"/>
      <c r="N65" s="122">
        <v>3</v>
      </c>
      <c r="O65" s="125"/>
    </row>
    <row r="66" spans="1:24" s="89" customFormat="1" ht="30.75">
      <c r="A66" s="119">
        <v>53</v>
      </c>
      <c r="B66" s="120" t="s">
        <v>209</v>
      </c>
      <c r="C66" s="120" t="s">
        <v>333</v>
      </c>
      <c r="D66" s="120" t="s">
        <v>210</v>
      </c>
      <c r="E66" s="121" t="s">
        <v>46</v>
      </c>
      <c r="F66" s="122">
        <v>3</v>
      </c>
      <c r="G66" s="124"/>
      <c r="H66" s="124"/>
      <c r="I66" s="124"/>
      <c r="J66" s="124"/>
      <c r="K66" s="124"/>
      <c r="L66" s="124"/>
      <c r="M66" s="124"/>
      <c r="N66" s="122">
        <v>3</v>
      </c>
      <c r="O66" s="125"/>
    </row>
    <row r="67" spans="1:24" s="5" customFormat="1" ht="30.75">
      <c r="A67" s="119">
        <v>54</v>
      </c>
      <c r="B67" s="120" t="s">
        <v>296</v>
      </c>
      <c r="C67" s="120" t="s">
        <v>180</v>
      </c>
      <c r="D67" s="123" t="s">
        <v>320</v>
      </c>
      <c r="E67" s="121" t="s">
        <v>46</v>
      </c>
      <c r="F67" s="122">
        <v>3</v>
      </c>
      <c r="G67" s="124"/>
      <c r="H67" s="124"/>
      <c r="I67" s="124"/>
      <c r="J67" s="124"/>
      <c r="K67" s="124"/>
      <c r="L67" s="124"/>
      <c r="M67" s="124"/>
      <c r="N67" s="124"/>
      <c r="O67" s="126">
        <v>3</v>
      </c>
      <c r="P67"/>
      <c r="Q67"/>
      <c r="R67"/>
      <c r="S67" s="124"/>
      <c r="T67" s="124"/>
      <c r="U67" s="124"/>
      <c r="V67" s="124"/>
      <c r="W67" s="126"/>
      <c r="X67" s="172"/>
    </row>
    <row r="68" spans="1:24" s="5" customFormat="1" ht="30.75">
      <c r="A68" s="119">
        <v>55</v>
      </c>
      <c r="B68" s="120" t="s">
        <v>226</v>
      </c>
      <c r="C68" s="120" t="s">
        <v>311</v>
      </c>
      <c r="D68" s="120" t="s">
        <v>227</v>
      </c>
      <c r="E68" s="121" t="s">
        <v>55</v>
      </c>
      <c r="F68" s="122">
        <v>3</v>
      </c>
      <c r="G68" s="124"/>
      <c r="H68" s="124"/>
      <c r="I68" s="124"/>
      <c r="J68" s="124"/>
      <c r="K68" s="124"/>
      <c r="L68" s="124"/>
      <c r="M68" s="124"/>
      <c r="N68" s="124"/>
      <c r="O68" s="126">
        <v>3</v>
      </c>
    </row>
    <row r="69" spans="1:24" s="5" customFormat="1" ht="30.75">
      <c r="A69" s="119">
        <v>56</v>
      </c>
      <c r="B69" s="120" t="s">
        <v>88</v>
      </c>
      <c r="C69" s="120" t="s">
        <v>293</v>
      </c>
      <c r="D69" s="123" t="s">
        <v>294</v>
      </c>
      <c r="E69" s="121" t="s">
        <v>295</v>
      </c>
      <c r="F69" s="122">
        <v>2</v>
      </c>
      <c r="G69" s="124"/>
      <c r="H69" s="124"/>
      <c r="I69" s="124"/>
      <c r="J69" s="124"/>
      <c r="K69" s="124"/>
      <c r="L69" s="124"/>
      <c r="M69" s="124"/>
      <c r="N69" s="124"/>
      <c r="O69" s="126">
        <v>2</v>
      </c>
    </row>
    <row r="70" spans="1:24">
      <c r="A70" s="143">
        <v>2.2000000000000002</v>
      </c>
      <c r="B70" s="142" t="s">
        <v>42</v>
      </c>
      <c r="C70" s="142" t="s">
        <v>360</v>
      </c>
      <c r="D70" s="120"/>
      <c r="E70" s="133"/>
      <c r="F70" s="145">
        <v>8</v>
      </c>
      <c r="G70" s="122"/>
      <c r="H70" s="124"/>
      <c r="I70" s="124"/>
      <c r="J70" s="124"/>
      <c r="K70" s="124"/>
      <c r="L70" s="124"/>
      <c r="M70" s="124"/>
      <c r="N70" s="124"/>
      <c r="O70" s="160">
        <v>8</v>
      </c>
    </row>
    <row r="71" spans="1:24" s="101" customFormat="1" ht="46.15">
      <c r="A71" s="151">
        <v>1</v>
      </c>
      <c r="B71" s="152" t="s">
        <v>297</v>
      </c>
      <c r="C71" s="152" t="s">
        <v>298</v>
      </c>
      <c r="D71" s="153" t="s">
        <v>299</v>
      </c>
      <c r="E71" s="154" t="s">
        <v>355</v>
      </c>
      <c r="F71" s="155">
        <v>3</v>
      </c>
      <c r="G71" s="156"/>
      <c r="H71" s="156"/>
      <c r="I71" s="156"/>
      <c r="J71" s="156"/>
      <c r="K71" s="156"/>
      <c r="L71" s="156"/>
      <c r="M71" s="156"/>
      <c r="N71" s="156"/>
      <c r="O71" s="157">
        <v>3</v>
      </c>
    </row>
    <row r="72" spans="1:24" s="101" customFormat="1" ht="30.75">
      <c r="A72" s="151">
        <v>2</v>
      </c>
      <c r="B72" s="152" t="s">
        <v>250</v>
      </c>
      <c r="C72" s="152" t="s">
        <v>300</v>
      </c>
      <c r="D72" s="153" t="s">
        <v>301</v>
      </c>
      <c r="E72" s="154" t="s">
        <v>36</v>
      </c>
      <c r="F72" s="155">
        <v>3</v>
      </c>
      <c r="G72" s="156"/>
      <c r="H72" s="156"/>
      <c r="I72" s="156"/>
      <c r="J72" s="156"/>
      <c r="K72" s="156"/>
      <c r="L72" s="156"/>
      <c r="M72" s="156"/>
      <c r="N72" s="156"/>
      <c r="O72" s="157">
        <v>3</v>
      </c>
    </row>
    <row r="73" spans="1:24" s="101" customFormat="1" ht="30.75">
      <c r="A73" s="151">
        <v>3</v>
      </c>
      <c r="B73" s="158" t="s">
        <v>190</v>
      </c>
      <c r="C73" s="158" t="s">
        <v>191</v>
      </c>
      <c r="D73" s="153" t="s">
        <v>192</v>
      </c>
      <c r="E73" s="154" t="s">
        <v>43</v>
      </c>
      <c r="F73" s="155">
        <v>3</v>
      </c>
      <c r="G73" s="156"/>
      <c r="H73" s="156"/>
      <c r="I73" s="156"/>
      <c r="J73" s="156"/>
      <c r="K73" s="156"/>
      <c r="L73" s="156"/>
      <c r="M73" s="156"/>
      <c r="N73" s="156"/>
      <c r="O73" s="157">
        <v>3</v>
      </c>
    </row>
    <row r="74" spans="1:24" s="101" customFormat="1" ht="30.75">
      <c r="A74" s="151">
        <v>4</v>
      </c>
      <c r="B74" s="158" t="s">
        <v>302</v>
      </c>
      <c r="C74" s="158" t="s">
        <v>165</v>
      </c>
      <c r="D74" s="153" t="s">
        <v>166</v>
      </c>
      <c r="E74" s="154" t="s">
        <v>48</v>
      </c>
      <c r="F74" s="155">
        <v>3</v>
      </c>
      <c r="G74" s="156"/>
      <c r="H74" s="156"/>
      <c r="I74" s="156"/>
      <c r="J74" s="156"/>
      <c r="K74" s="156"/>
      <c r="L74" s="156"/>
      <c r="M74" s="156"/>
      <c r="N74" s="155"/>
      <c r="O74" s="159">
        <v>3</v>
      </c>
    </row>
    <row r="75" spans="1:24" s="101" customFormat="1" ht="30.75">
      <c r="A75" s="151">
        <v>5</v>
      </c>
      <c r="B75" s="158" t="s">
        <v>56</v>
      </c>
      <c r="C75" s="158" t="s">
        <v>303</v>
      </c>
      <c r="D75" s="153" t="s">
        <v>304</v>
      </c>
      <c r="E75" s="154" t="s">
        <v>47</v>
      </c>
      <c r="F75" s="155">
        <v>3</v>
      </c>
      <c r="G75" s="156"/>
      <c r="H75" s="156"/>
      <c r="I75" s="156"/>
      <c r="J75" s="156"/>
      <c r="K75" s="156"/>
      <c r="L75" s="156"/>
      <c r="M75" s="156"/>
      <c r="N75" s="156"/>
      <c r="O75" s="157">
        <v>3</v>
      </c>
    </row>
    <row r="76" spans="1:24" s="101" customFormat="1" ht="30.75">
      <c r="A76" s="151">
        <v>6</v>
      </c>
      <c r="B76" s="158" t="s">
        <v>308</v>
      </c>
      <c r="C76" s="158" t="s">
        <v>309</v>
      </c>
      <c r="D76" s="153" t="s">
        <v>310</v>
      </c>
      <c r="E76" s="154" t="s">
        <v>46</v>
      </c>
      <c r="F76" s="155">
        <v>3</v>
      </c>
      <c r="G76" s="156"/>
      <c r="H76" s="156"/>
      <c r="I76" s="156"/>
      <c r="J76" s="156"/>
      <c r="K76" s="156"/>
      <c r="L76" s="156"/>
      <c r="M76" s="156"/>
      <c r="N76" s="156"/>
      <c r="O76" s="157">
        <v>3</v>
      </c>
    </row>
    <row r="77" spans="1:24" s="101" customFormat="1" ht="46.15">
      <c r="A77" s="151">
        <v>7</v>
      </c>
      <c r="B77" s="158" t="s">
        <v>346</v>
      </c>
      <c r="C77" s="158" t="s">
        <v>347</v>
      </c>
      <c r="D77" s="153" t="s">
        <v>348</v>
      </c>
      <c r="E77" s="154" t="s">
        <v>47</v>
      </c>
      <c r="F77" s="155">
        <v>3</v>
      </c>
      <c r="G77" s="156"/>
      <c r="H77" s="156"/>
      <c r="I77" s="156"/>
      <c r="J77" s="156"/>
      <c r="K77" s="156"/>
      <c r="L77" s="156"/>
      <c r="M77" s="156"/>
      <c r="N77" s="156"/>
      <c r="O77" s="157">
        <v>3</v>
      </c>
    </row>
    <row r="78" spans="1:24" s="101" customFormat="1" ht="30.75">
      <c r="A78" s="151">
        <v>8</v>
      </c>
      <c r="B78" s="158" t="s">
        <v>349</v>
      </c>
      <c r="C78" s="158" t="s">
        <v>350</v>
      </c>
      <c r="D78" s="153" t="s">
        <v>351</v>
      </c>
      <c r="E78" s="154" t="s">
        <v>46</v>
      </c>
      <c r="F78" s="155">
        <v>2</v>
      </c>
      <c r="G78" s="156"/>
      <c r="H78" s="156"/>
      <c r="I78" s="156"/>
      <c r="J78" s="156"/>
      <c r="K78" s="156"/>
      <c r="L78" s="156"/>
      <c r="M78" s="156"/>
      <c r="N78" s="155"/>
      <c r="O78" s="159">
        <v>2</v>
      </c>
    </row>
    <row r="79" spans="1:24" s="101" customFormat="1" ht="30.75">
      <c r="A79" s="151">
        <v>9</v>
      </c>
      <c r="B79" s="158" t="s">
        <v>174</v>
      </c>
      <c r="C79" s="158" t="s">
        <v>175</v>
      </c>
      <c r="D79" s="153" t="s">
        <v>176</v>
      </c>
      <c r="E79" s="154" t="s">
        <v>46</v>
      </c>
      <c r="F79" s="155">
        <v>3</v>
      </c>
      <c r="G79" s="156"/>
      <c r="H79" s="156"/>
      <c r="I79" s="156"/>
      <c r="J79" s="156"/>
      <c r="K79" s="156"/>
      <c r="L79" s="156"/>
      <c r="M79" s="156"/>
      <c r="N79" s="155"/>
      <c r="O79" s="159">
        <v>3</v>
      </c>
    </row>
    <row r="80" spans="1:24" s="101" customFormat="1" ht="30.75">
      <c r="A80" s="151">
        <v>10</v>
      </c>
      <c r="B80" s="158" t="s">
        <v>177</v>
      </c>
      <c r="C80" s="158" t="s">
        <v>178</v>
      </c>
      <c r="D80" s="153" t="s">
        <v>179</v>
      </c>
      <c r="E80" s="154" t="s">
        <v>355</v>
      </c>
      <c r="F80" s="155">
        <v>3</v>
      </c>
      <c r="G80" s="156"/>
      <c r="H80" s="156"/>
      <c r="I80" s="156"/>
      <c r="J80" s="156"/>
      <c r="K80" s="156"/>
      <c r="L80" s="156"/>
      <c r="M80" s="156"/>
      <c r="N80" s="156"/>
      <c r="O80" s="157">
        <v>3</v>
      </c>
    </row>
    <row r="81" spans="1:15" s="101" customFormat="1" ht="30.75">
      <c r="A81" s="151">
        <v>11</v>
      </c>
      <c r="B81" s="158" t="s">
        <v>343</v>
      </c>
      <c r="C81" s="158" t="s">
        <v>232</v>
      </c>
      <c r="D81" s="153" t="s">
        <v>233</v>
      </c>
      <c r="E81" s="154" t="s">
        <v>55</v>
      </c>
      <c r="F81" s="155">
        <v>3</v>
      </c>
      <c r="G81" s="156"/>
      <c r="H81" s="156"/>
      <c r="I81" s="156"/>
      <c r="J81" s="156"/>
      <c r="K81" s="156"/>
      <c r="L81" s="156"/>
      <c r="M81" s="156"/>
      <c r="N81" s="156"/>
      <c r="O81" s="157">
        <v>3</v>
      </c>
    </row>
    <row r="82" spans="1:15" s="101" customFormat="1" ht="30.75">
      <c r="A82" s="151">
        <v>12</v>
      </c>
      <c r="B82" s="158" t="s">
        <v>340</v>
      </c>
      <c r="C82" s="158" t="s">
        <v>344</v>
      </c>
      <c r="D82" s="153"/>
      <c r="E82" s="154" t="s">
        <v>340</v>
      </c>
      <c r="F82" s="155">
        <v>3</v>
      </c>
      <c r="G82" s="156"/>
      <c r="H82" s="156"/>
      <c r="I82" s="156"/>
      <c r="J82" s="156"/>
      <c r="K82" s="156"/>
      <c r="L82" s="156"/>
      <c r="M82" s="156"/>
      <c r="N82" s="156"/>
      <c r="O82" s="157">
        <v>3</v>
      </c>
    </row>
    <row r="83" spans="1:15" s="101" customFormat="1" ht="30.75">
      <c r="A83" s="151">
        <v>13</v>
      </c>
      <c r="B83" s="158" t="s">
        <v>181</v>
      </c>
      <c r="C83" s="158" t="s">
        <v>182</v>
      </c>
      <c r="D83" s="153" t="s">
        <v>183</v>
      </c>
      <c r="E83" s="154" t="s">
        <v>355</v>
      </c>
      <c r="F83" s="155">
        <v>5</v>
      </c>
      <c r="G83" s="156"/>
      <c r="H83" s="156"/>
      <c r="I83" s="156"/>
      <c r="J83" s="156"/>
      <c r="K83" s="156"/>
      <c r="L83" s="156"/>
      <c r="M83" s="156"/>
      <c r="N83" s="156"/>
      <c r="O83" s="157">
        <v>5</v>
      </c>
    </row>
    <row r="84" spans="1:15" s="101" customFormat="1" ht="30.75">
      <c r="A84" s="151">
        <v>14</v>
      </c>
      <c r="B84" s="158" t="s">
        <v>184</v>
      </c>
      <c r="C84" s="158" t="s">
        <v>185</v>
      </c>
      <c r="D84" s="153" t="s">
        <v>186</v>
      </c>
      <c r="E84" s="154" t="s">
        <v>36</v>
      </c>
      <c r="F84" s="155">
        <v>5</v>
      </c>
      <c r="G84" s="156"/>
      <c r="H84" s="156"/>
      <c r="I84" s="156"/>
      <c r="J84" s="156"/>
      <c r="K84" s="156"/>
      <c r="L84" s="156"/>
      <c r="M84" s="156"/>
      <c r="N84" s="156"/>
      <c r="O84" s="157">
        <v>5</v>
      </c>
    </row>
    <row r="85" spans="1:15" s="101" customFormat="1" ht="30.75">
      <c r="A85" s="151">
        <v>15</v>
      </c>
      <c r="B85" s="158" t="s">
        <v>187</v>
      </c>
      <c r="C85" s="158" t="s">
        <v>188</v>
      </c>
      <c r="D85" s="153" t="s">
        <v>189</v>
      </c>
      <c r="E85" s="154" t="s">
        <v>43</v>
      </c>
      <c r="F85" s="155">
        <v>5</v>
      </c>
      <c r="G85" s="156"/>
      <c r="H85" s="156"/>
      <c r="I85" s="156"/>
      <c r="J85" s="156"/>
      <c r="K85" s="156"/>
      <c r="L85" s="156"/>
      <c r="M85" s="156"/>
      <c r="N85" s="156"/>
      <c r="O85" s="157">
        <v>5</v>
      </c>
    </row>
    <row r="86" spans="1:15" s="101" customFormat="1" ht="30.75">
      <c r="A86" s="151">
        <v>16</v>
      </c>
      <c r="B86" s="158" t="s">
        <v>193</v>
      </c>
      <c r="C86" s="158" t="s">
        <v>194</v>
      </c>
      <c r="D86" s="153" t="s">
        <v>195</v>
      </c>
      <c r="E86" s="154" t="s">
        <v>48</v>
      </c>
      <c r="F86" s="155">
        <v>5</v>
      </c>
      <c r="G86" s="156"/>
      <c r="H86" s="156"/>
      <c r="I86" s="156"/>
      <c r="J86" s="156"/>
      <c r="K86" s="156"/>
      <c r="L86" s="156"/>
      <c r="M86" s="156"/>
      <c r="N86" s="156"/>
      <c r="O86" s="157">
        <v>5</v>
      </c>
    </row>
    <row r="87" spans="1:15" s="101" customFormat="1" ht="30.75">
      <c r="A87" s="151">
        <v>17</v>
      </c>
      <c r="B87" s="158" t="s">
        <v>198</v>
      </c>
      <c r="C87" s="158" t="s">
        <v>199</v>
      </c>
      <c r="D87" s="153" t="s">
        <v>200</v>
      </c>
      <c r="E87" s="154" t="s">
        <v>47</v>
      </c>
      <c r="F87" s="155">
        <v>5</v>
      </c>
      <c r="G87" s="156"/>
      <c r="H87" s="156"/>
      <c r="I87" s="156"/>
      <c r="J87" s="156"/>
      <c r="K87" s="156"/>
      <c r="L87" s="156"/>
      <c r="M87" s="156"/>
      <c r="N87" s="156"/>
      <c r="O87" s="157">
        <v>5</v>
      </c>
    </row>
    <row r="88" spans="1:15" s="101" customFormat="1" ht="46.15">
      <c r="A88" s="151">
        <v>18</v>
      </c>
      <c r="B88" s="158" t="s">
        <v>305</v>
      </c>
      <c r="C88" s="152" t="s">
        <v>306</v>
      </c>
      <c r="D88" s="153" t="s">
        <v>307</v>
      </c>
      <c r="E88" s="154" t="s">
        <v>46</v>
      </c>
      <c r="F88" s="155">
        <v>5</v>
      </c>
      <c r="G88" s="156"/>
      <c r="H88" s="156"/>
      <c r="I88" s="156"/>
      <c r="J88" s="156"/>
      <c r="K88" s="156"/>
      <c r="L88" s="156"/>
      <c r="M88" s="156"/>
      <c r="N88" s="156"/>
      <c r="O88" s="157">
        <v>5</v>
      </c>
    </row>
    <row r="89" spans="1:15" s="101" customFormat="1" ht="30.75">
      <c r="A89" s="151">
        <v>19</v>
      </c>
      <c r="B89" s="158" t="s">
        <v>341</v>
      </c>
      <c r="C89" s="158" t="s">
        <v>224</v>
      </c>
      <c r="D89" s="158" t="s">
        <v>225</v>
      </c>
      <c r="E89" s="154" t="s">
        <v>55</v>
      </c>
      <c r="F89" s="155">
        <v>5</v>
      </c>
      <c r="G89" s="156"/>
      <c r="H89" s="156"/>
      <c r="I89" s="156"/>
      <c r="J89" s="156"/>
      <c r="K89" s="156"/>
      <c r="L89" s="156"/>
      <c r="M89" s="156"/>
      <c r="N89" s="156"/>
      <c r="O89" s="157">
        <v>5</v>
      </c>
    </row>
    <row r="90" spans="1:15" s="101" customFormat="1" ht="30.75">
      <c r="A90" s="151">
        <v>20</v>
      </c>
      <c r="B90" s="158" t="s">
        <v>342</v>
      </c>
      <c r="C90" s="158" t="s">
        <v>345</v>
      </c>
      <c r="D90" s="158"/>
      <c r="E90" s="154" t="s">
        <v>340</v>
      </c>
      <c r="F90" s="155">
        <v>5</v>
      </c>
      <c r="G90" s="156"/>
      <c r="H90" s="156"/>
      <c r="I90" s="156"/>
      <c r="J90" s="156"/>
      <c r="K90" s="156"/>
      <c r="L90" s="156"/>
      <c r="M90" s="156"/>
      <c r="N90" s="156"/>
      <c r="O90" s="157">
        <v>5</v>
      </c>
    </row>
    <row r="91" spans="1:15" s="5" customFormat="1" ht="15.75" thickBot="1">
      <c r="A91" s="161"/>
      <c r="B91" s="148" t="s">
        <v>51</v>
      </c>
      <c r="C91" s="162" t="s">
        <v>52</v>
      </c>
      <c r="D91" s="163"/>
      <c r="E91" s="164"/>
      <c r="F91" s="148">
        <f>F6+F38</f>
        <v>155</v>
      </c>
      <c r="G91" s="165">
        <f t="shared" ref="G91:N91" si="0">SUM(G7:G70)</f>
        <v>10</v>
      </c>
      <c r="H91" s="165">
        <f t="shared" si="0"/>
        <v>14</v>
      </c>
      <c r="I91" s="165">
        <f t="shared" si="0"/>
        <v>20</v>
      </c>
      <c r="J91" s="165">
        <f t="shared" si="0"/>
        <v>20</v>
      </c>
      <c r="K91" s="165">
        <f t="shared" si="0"/>
        <v>20</v>
      </c>
      <c r="L91" s="165">
        <f t="shared" si="0"/>
        <v>18</v>
      </c>
      <c r="M91" s="165">
        <f t="shared" si="0"/>
        <v>19</v>
      </c>
      <c r="N91" s="165">
        <f t="shared" si="0"/>
        <v>18</v>
      </c>
      <c r="O91" s="166">
        <f>SUM(O7:O70)</f>
        <v>16</v>
      </c>
    </row>
    <row r="92" spans="1:15" ht="15.75" thickTop="1">
      <c r="E92"/>
      <c r="F92"/>
      <c r="G92" s="150"/>
      <c r="H92" s="150"/>
      <c r="I92" s="150"/>
      <c r="J92" s="150"/>
      <c r="K92" s="150"/>
      <c r="L92" s="150"/>
      <c r="M92" s="150"/>
      <c r="N92" s="150"/>
      <c r="O92" s="150"/>
    </row>
    <row r="93" spans="1:15">
      <c r="A93"/>
      <c r="B93"/>
      <c r="C93"/>
      <c r="D93"/>
      <c r="E93"/>
      <c r="F93"/>
      <c r="G93" s="150"/>
      <c r="H93" s="150"/>
      <c r="I93" s="150"/>
      <c r="J93" s="150"/>
      <c r="K93" s="150"/>
      <c r="L93" s="150"/>
      <c r="M93" s="150"/>
      <c r="N93" s="150"/>
      <c r="O93" s="146"/>
    </row>
    <row r="94" spans="1:15">
      <c r="A94"/>
      <c r="B94"/>
      <c r="C94"/>
      <c r="D94"/>
      <c r="E94"/>
      <c r="F94"/>
      <c r="G94" s="150"/>
      <c r="H94" s="150"/>
      <c r="I94" s="150"/>
      <c r="J94" s="150"/>
      <c r="K94" s="150"/>
      <c r="L94" s="150"/>
      <c r="M94" s="150"/>
      <c r="N94" s="150"/>
      <c r="O94" s="146"/>
    </row>
    <row r="95" spans="1:15">
      <c r="E95" s="1"/>
      <c r="F95" s="1"/>
      <c r="G95" s="146"/>
      <c r="H95" s="146"/>
      <c r="I95" s="146"/>
      <c r="J95" s="146"/>
      <c r="K95" s="146"/>
      <c r="L95" s="146"/>
      <c r="M95" s="146"/>
      <c r="N95" s="146"/>
      <c r="O95" s="146"/>
    </row>
    <row r="96" spans="1:15">
      <c r="B96" s="10"/>
    </row>
    <row r="97" spans="2:14">
      <c r="B97" s="11"/>
    </row>
    <row r="98" spans="2:14">
      <c r="B98" s="11"/>
      <c r="C98" s="7"/>
    </row>
    <row r="99" spans="2:14">
      <c r="B99" s="11"/>
      <c r="E99" s="1"/>
      <c r="F99" s="1"/>
      <c r="G99" s="146"/>
      <c r="H99" s="146"/>
      <c r="I99" s="169"/>
      <c r="J99" s="169"/>
      <c r="K99" s="169"/>
      <c r="L99" s="169"/>
      <c r="M99" s="169"/>
      <c r="N99" s="169"/>
    </row>
    <row r="100" spans="2:14">
      <c r="B100" s="11"/>
      <c r="C100" s="3"/>
      <c r="I100" s="146"/>
      <c r="J100" s="146"/>
      <c r="K100" s="146"/>
      <c r="L100" s="146"/>
      <c r="M100" s="146"/>
    </row>
    <row r="101" spans="2:14">
      <c r="B101" s="11"/>
    </row>
    <row r="102" spans="2:14">
      <c r="B102" s="11"/>
    </row>
    <row r="103" spans="2:14">
      <c r="I103" s="146"/>
      <c r="J103" s="146"/>
      <c r="K103" s="146"/>
      <c r="L103" s="146"/>
      <c r="M103" s="146"/>
    </row>
  </sheetData>
  <mergeCells count="3">
    <mergeCell ref="I99:N99"/>
    <mergeCell ref="A1:O1"/>
    <mergeCell ref="A2:O2"/>
  </mergeCells>
  <phoneticPr fontId="139" type="noConversion"/>
  <printOptions horizontalCentered="1"/>
  <pageMargins left="0.39370078740157499" right="0.31496062992126" top="0.511811023622047" bottom="0.47244094488188998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5"/>
  <sheetViews>
    <sheetView topLeftCell="A70" workbookViewId="0">
      <selection activeCell="C13" sqref="C13"/>
    </sheetView>
  </sheetViews>
  <sheetFormatPr defaultColWidth="8.796875" defaultRowHeight="14.25"/>
  <cols>
    <col min="2" max="2" width="25.73046875" bestFit="1" customWidth="1"/>
    <col min="3" max="3" width="25.46484375" bestFit="1" customWidth="1"/>
    <col min="4" max="4" width="12.796875" bestFit="1" customWidth="1"/>
    <col min="5" max="5" width="35.19921875" customWidth="1"/>
    <col min="18" max="18" width="25.19921875" style="118" customWidth="1"/>
    <col min="19" max="19" width="16.46484375" customWidth="1"/>
  </cols>
  <sheetData>
    <row r="1" spans="1:19" ht="30.4" thickTop="1">
      <c r="A1" s="16" t="s">
        <v>90</v>
      </c>
      <c r="B1" s="17" t="s">
        <v>91</v>
      </c>
      <c r="C1" s="17" t="s">
        <v>92</v>
      </c>
      <c r="D1" s="17" t="s">
        <v>0</v>
      </c>
      <c r="E1" s="17" t="s">
        <v>64</v>
      </c>
      <c r="F1" s="18" t="s">
        <v>93</v>
      </c>
      <c r="G1" s="18" t="s">
        <v>1</v>
      </c>
      <c r="H1" s="18" t="s">
        <v>248</v>
      </c>
      <c r="I1" s="17" t="s">
        <v>2</v>
      </c>
      <c r="J1" s="17" t="s">
        <v>3</v>
      </c>
      <c r="K1" s="17" t="s">
        <v>4</v>
      </c>
      <c r="L1" s="17" t="s">
        <v>5</v>
      </c>
      <c r="M1" s="17" t="s">
        <v>6</v>
      </c>
      <c r="N1" s="17" t="s">
        <v>7</v>
      </c>
      <c r="O1" s="17" t="s">
        <v>8</v>
      </c>
      <c r="P1" s="17" t="s">
        <v>9</v>
      </c>
      <c r="Q1" s="19" t="s">
        <v>10</v>
      </c>
      <c r="R1" s="116" t="s">
        <v>328</v>
      </c>
      <c r="S1" s="115" t="s">
        <v>327</v>
      </c>
    </row>
    <row r="2" spans="1:19" ht="30.75">
      <c r="A2" s="33">
        <v>45</v>
      </c>
      <c r="B2" s="71" t="s">
        <v>243</v>
      </c>
      <c r="C2" s="71" t="s">
        <v>244</v>
      </c>
      <c r="D2" s="77" t="s">
        <v>245</v>
      </c>
      <c r="E2" s="72" t="s">
        <v>33</v>
      </c>
      <c r="F2" s="73">
        <v>3</v>
      </c>
      <c r="G2" s="73"/>
      <c r="H2" s="73">
        <v>3</v>
      </c>
      <c r="I2" s="74"/>
      <c r="J2" s="74"/>
      <c r="K2" s="74"/>
      <c r="L2" s="74"/>
      <c r="M2" s="74"/>
      <c r="N2" s="74"/>
      <c r="O2" s="74"/>
      <c r="P2" s="75">
        <v>3</v>
      </c>
      <c r="Q2" s="78"/>
      <c r="R2" s="69"/>
    </row>
    <row r="3" spans="1:19" ht="30.75">
      <c r="A3" s="33">
        <v>7</v>
      </c>
      <c r="B3" s="85" t="s">
        <v>174</v>
      </c>
      <c r="C3" s="85" t="s">
        <v>175</v>
      </c>
      <c r="D3" s="92" t="s">
        <v>176</v>
      </c>
      <c r="E3" s="86" t="s">
        <v>46</v>
      </c>
      <c r="F3" s="91">
        <v>3</v>
      </c>
      <c r="G3" s="91">
        <v>3</v>
      </c>
      <c r="H3" s="91"/>
      <c r="I3" s="87"/>
      <c r="J3" s="87"/>
      <c r="K3" s="87"/>
      <c r="L3" s="87"/>
      <c r="M3" s="87"/>
      <c r="N3" s="87"/>
      <c r="O3" s="87"/>
      <c r="P3" s="91">
        <v>3</v>
      </c>
      <c r="Q3" s="88"/>
      <c r="R3" s="93"/>
    </row>
    <row r="4" spans="1:19" ht="15.4">
      <c r="A4" s="94">
        <v>1</v>
      </c>
      <c r="B4" s="24" t="s">
        <v>79</v>
      </c>
      <c r="C4" s="24" t="s">
        <v>80</v>
      </c>
      <c r="D4" s="24" t="s">
        <v>81</v>
      </c>
      <c r="E4" s="32" t="s">
        <v>17</v>
      </c>
      <c r="F4" s="31">
        <v>2</v>
      </c>
      <c r="G4" s="31">
        <v>2</v>
      </c>
      <c r="H4" s="31"/>
      <c r="I4" s="20"/>
      <c r="J4" s="20"/>
      <c r="K4" s="31">
        <v>2</v>
      </c>
      <c r="L4" s="20"/>
      <c r="M4" s="20"/>
      <c r="N4" s="27"/>
      <c r="O4" s="27"/>
      <c r="P4" s="27"/>
      <c r="Q4" s="28"/>
      <c r="R4" s="2"/>
    </row>
    <row r="5" spans="1:19" ht="15.4">
      <c r="A5" s="94">
        <v>2</v>
      </c>
      <c r="B5" s="24" t="s">
        <v>79</v>
      </c>
      <c r="C5" s="24" t="s">
        <v>80</v>
      </c>
      <c r="D5" s="24" t="s">
        <v>81</v>
      </c>
      <c r="E5" s="32" t="s">
        <v>17</v>
      </c>
      <c r="F5" s="31">
        <v>2</v>
      </c>
      <c r="G5" s="31"/>
      <c r="H5" s="31">
        <v>2</v>
      </c>
      <c r="I5" s="20"/>
      <c r="J5" s="20"/>
      <c r="K5" s="31">
        <v>2</v>
      </c>
      <c r="L5" s="20"/>
      <c r="M5" s="20"/>
      <c r="N5" s="27"/>
      <c r="O5" s="27"/>
      <c r="P5" s="27"/>
      <c r="Q5" s="28"/>
      <c r="R5" s="66"/>
    </row>
    <row r="6" spans="1:19" ht="15.4">
      <c r="A6" s="22">
        <v>5</v>
      </c>
      <c r="B6" s="24" t="s">
        <v>211</v>
      </c>
      <c r="C6" s="24" t="s">
        <v>212</v>
      </c>
      <c r="D6" s="34" t="s">
        <v>279</v>
      </c>
      <c r="E6" s="25" t="s">
        <v>44</v>
      </c>
      <c r="F6" s="31">
        <v>3</v>
      </c>
      <c r="G6" s="31">
        <v>3</v>
      </c>
      <c r="H6" s="31"/>
      <c r="I6" s="27"/>
      <c r="J6" s="27"/>
      <c r="K6" s="27"/>
      <c r="L6" s="27"/>
      <c r="M6" s="27"/>
      <c r="N6" s="31">
        <v>3</v>
      </c>
      <c r="O6" s="27"/>
      <c r="P6" s="27"/>
      <c r="Q6" s="28"/>
      <c r="R6" s="37"/>
    </row>
    <row r="7" spans="1:19" ht="15.4">
      <c r="A7" s="22">
        <v>6</v>
      </c>
      <c r="B7" s="24" t="s">
        <v>211</v>
      </c>
      <c r="C7" s="24" t="s">
        <v>212</v>
      </c>
      <c r="D7" s="34" t="s">
        <v>279</v>
      </c>
      <c r="E7" s="25" t="s">
        <v>44</v>
      </c>
      <c r="F7" s="31">
        <v>3</v>
      </c>
      <c r="G7" s="31"/>
      <c r="H7" s="31">
        <v>3</v>
      </c>
      <c r="I7" s="27"/>
      <c r="J7" s="27"/>
      <c r="K7" s="27"/>
      <c r="L7" s="27"/>
      <c r="M7" s="27"/>
      <c r="N7" s="31">
        <v>3</v>
      </c>
      <c r="O7" s="27"/>
      <c r="P7" s="27"/>
      <c r="Q7" s="28"/>
      <c r="R7" s="68"/>
    </row>
    <row r="8" spans="1:19" ht="15.4">
      <c r="A8" s="33">
        <v>17</v>
      </c>
      <c r="B8" s="24" t="s">
        <v>39</v>
      </c>
      <c r="C8" s="24" t="s">
        <v>329</v>
      </c>
      <c r="D8" s="34" t="s">
        <v>285</v>
      </c>
      <c r="E8" s="25" t="s">
        <v>36</v>
      </c>
      <c r="F8" s="31">
        <v>3</v>
      </c>
      <c r="G8" s="31">
        <v>3</v>
      </c>
      <c r="H8" s="31"/>
      <c r="I8" s="27"/>
      <c r="J8" s="27"/>
      <c r="K8" s="27"/>
      <c r="L8" s="27"/>
      <c r="M8" s="27"/>
      <c r="N8" s="27"/>
      <c r="O8" s="31">
        <v>3</v>
      </c>
      <c r="P8" s="27"/>
      <c r="Q8" s="28"/>
      <c r="R8" s="37"/>
    </row>
    <row r="9" spans="1:19" ht="15.4">
      <c r="A9" s="33">
        <v>18</v>
      </c>
      <c r="B9" s="24" t="s">
        <v>39</v>
      </c>
      <c r="C9" s="24" t="s">
        <v>329</v>
      </c>
      <c r="D9" s="34" t="s">
        <v>285</v>
      </c>
      <c r="E9" s="25" t="s">
        <v>36</v>
      </c>
      <c r="F9" s="31">
        <v>3</v>
      </c>
      <c r="G9" s="31"/>
      <c r="H9" s="31">
        <v>3</v>
      </c>
      <c r="I9" s="27"/>
      <c r="J9" s="27"/>
      <c r="K9" s="27"/>
      <c r="L9" s="27"/>
      <c r="M9" s="27"/>
      <c r="N9" s="27"/>
      <c r="O9" s="31">
        <v>3</v>
      </c>
      <c r="P9" s="27"/>
      <c r="Q9" s="28"/>
      <c r="R9" s="68"/>
    </row>
    <row r="10" spans="1:19" ht="15.4">
      <c r="A10" s="94">
        <v>11</v>
      </c>
      <c r="B10" s="24" t="s">
        <v>151</v>
      </c>
      <c r="C10" s="24" t="s">
        <v>152</v>
      </c>
      <c r="D10" s="34" t="s">
        <v>277</v>
      </c>
      <c r="E10" s="25" t="s">
        <v>339</v>
      </c>
      <c r="F10" s="31">
        <v>3</v>
      </c>
      <c r="G10" s="31">
        <v>3</v>
      </c>
      <c r="H10" s="31"/>
      <c r="I10" s="27"/>
      <c r="J10" s="27"/>
      <c r="K10" s="27"/>
      <c r="L10" s="27"/>
      <c r="M10" s="27"/>
      <c r="N10" s="31">
        <v>3</v>
      </c>
      <c r="O10" s="27"/>
      <c r="P10" s="27"/>
      <c r="Q10" s="28"/>
      <c r="R10" s="37"/>
    </row>
    <row r="11" spans="1:19" ht="15.4">
      <c r="A11" s="94">
        <v>12</v>
      </c>
      <c r="B11" s="24" t="s">
        <v>151</v>
      </c>
      <c r="C11" s="24" t="s">
        <v>152</v>
      </c>
      <c r="D11" s="34" t="s">
        <v>277</v>
      </c>
      <c r="E11" s="25" t="s">
        <v>339</v>
      </c>
      <c r="F11" s="31">
        <v>3</v>
      </c>
      <c r="G11" s="31"/>
      <c r="H11" s="31">
        <v>3</v>
      </c>
      <c r="I11" s="27"/>
      <c r="J11" s="27"/>
      <c r="K11" s="27"/>
      <c r="L11" s="27"/>
      <c r="M11" s="27"/>
      <c r="N11" s="31">
        <v>3</v>
      </c>
      <c r="O11" s="27"/>
      <c r="P11" s="27"/>
      <c r="Q11" s="28"/>
      <c r="R11" s="68"/>
    </row>
    <row r="12" spans="1:19" ht="30.75">
      <c r="A12" s="22">
        <v>1</v>
      </c>
      <c r="B12" s="102" t="s">
        <v>56</v>
      </c>
      <c r="C12" s="102" t="s">
        <v>303</v>
      </c>
      <c r="D12" s="96" t="s">
        <v>304</v>
      </c>
      <c r="E12" s="97" t="s">
        <v>47</v>
      </c>
      <c r="F12" s="98">
        <v>3</v>
      </c>
      <c r="G12" s="98">
        <v>3</v>
      </c>
      <c r="H12" s="98"/>
      <c r="I12" s="99"/>
      <c r="J12" s="99"/>
      <c r="K12" s="99"/>
      <c r="L12" s="99"/>
      <c r="M12" s="99"/>
      <c r="N12" s="99"/>
      <c r="O12" s="99"/>
      <c r="P12" s="99"/>
      <c r="Q12" s="100">
        <v>3</v>
      </c>
      <c r="R12" s="107"/>
    </row>
    <row r="13" spans="1:19" ht="30.75">
      <c r="A13" s="22">
        <v>2</v>
      </c>
      <c r="B13" s="25" t="s">
        <v>56</v>
      </c>
      <c r="C13" s="24" t="s">
        <v>312</v>
      </c>
      <c r="D13" s="25" t="s">
        <v>304</v>
      </c>
      <c r="E13" s="25" t="s">
        <v>47</v>
      </c>
      <c r="F13" s="31">
        <v>3</v>
      </c>
      <c r="G13" s="31"/>
      <c r="H13" s="31">
        <v>3</v>
      </c>
      <c r="I13" s="27"/>
      <c r="J13" s="27"/>
      <c r="K13" s="27"/>
      <c r="L13" s="27"/>
      <c r="M13" s="27"/>
      <c r="N13" s="27"/>
      <c r="O13" s="27"/>
      <c r="P13" s="27"/>
      <c r="Q13" s="38">
        <v>3</v>
      </c>
      <c r="R13" s="68"/>
    </row>
    <row r="14" spans="1:19" ht="15.4">
      <c r="A14" s="33">
        <v>19</v>
      </c>
      <c r="B14" s="24" t="s">
        <v>35</v>
      </c>
      <c r="C14" s="24" t="s">
        <v>145</v>
      </c>
      <c r="D14" s="34" t="s">
        <v>146</v>
      </c>
      <c r="E14" s="25" t="s">
        <v>36</v>
      </c>
      <c r="F14" s="31">
        <v>3</v>
      </c>
      <c r="G14" s="31">
        <v>3</v>
      </c>
      <c r="H14" s="31"/>
      <c r="I14" s="27"/>
      <c r="J14" s="27"/>
      <c r="K14" s="27"/>
      <c r="L14" s="27"/>
      <c r="M14" s="31">
        <v>3</v>
      </c>
      <c r="N14" s="27"/>
      <c r="O14" s="27"/>
      <c r="P14" s="27"/>
      <c r="Q14" s="28"/>
      <c r="R14" s="37"/>
    </row>
    <row r="15" spans="1:19" ht="15.4">
      <c r="A15" s="33">
        <v>20</v>
      </c>
      <c r="B15" s="48" t="s">
        <v>35</v>
      </c>
      <c r="C15" s="48" t="s">
        <v>145</v>
      </c>
      <c r="D15" s="51" t="s">
        <v>146</v>
      </c>
      <c r="E15" s="49" t="s">
        <v>36</v>
      </c>
      <c r="F15" s="50">
        <v>3</v>
      </c>
      <c r="G15" s="50"/>
      <c r="H15" s="50">
        <v>3</v>
      </c>
      <c r="I15" s="52"/>
      <c r="J15" s="52"/>
      <c r="K15" s="52"/>
      <c r="L15" s="52"/>
      <c r="M15" s="50">
        <v>3</v>
      </c>
      <c r="N15" s="52"/>
      <c r="O15" s="52"/>
      <c r="P15" s="52"/>
      <c r="Q15" s="62"/>
      <c r="R15" s="37"/>
    </row>
    <row r="16" spans="1:19" ht="30.75">
      <c r="A16" s="33">
        <v>47</v>
      </c>
      <c r="B16" s="41" t="s">
        <v>237</v>
      </c>
      <c r="C16" s="41" t="s">
        <v>238</v>
      </c>
      <c r="D16" s="46" t="s">
        <v>239</v>
      </c>
      <c r="E16" s="70" t="s">
        <v>55</v>
      </c>
      <c r="F16" s="43">
        <v>3</v>
      </c>
      <c r="G16" s="43"/>
      <c r="H16" s="43">
        <v>3</v>
      </c>
      <c r="I16" s="44"/>
      <c r="J16" s="44"/>
      <c r="K16" s="44"/>
      <c r="L16" s="44"/>
      <c r="M16" s="44"/>
      <c r="N16" s="44"/>
      <c r="O16" s="44"/>
      <c r="P16" s="45">
        <v>3</v>
      </c>
      <c r="Q16" s="47"/>
      <c r="R16" s="65"/>
    </row>
    <row r="17" spans="1:18" ht="46.15">
      <c r="A17" s="33">
        <v>8</v>
      </c>
      <c r="B17" s="102" t="s">
        <v>305</v>
      </c>
      <c r="C17" s="95" t="s">
        <v>306</v>
      </c>
      <c r="D17" s="96" t="s">
        <v>307</v>
      </c>
      <c r="E17" s="97" t="s">
        <v>46</v>
      </c>
      <c r="F17" s="98">
        <v>5</v>
      </c>
      <c r="G17" s="98">
        <v>5</v>
      </c>
      <c r="H17" s="98"/>
      <c r="I17" s="99"/>
      <c r="J17" s="99"/>
      <c r="K17" s="99"/>
      <c r="L17" s="99"/>
      <c r="M17" s="99"/>
      <c r="N17" s="99"/>
      <c r="O17" s="99"/>
      <c r="P17" s="99"/>
      <c r="Q17" s="100">
        <v>5</v>
      </c>
      <c r="R17" s="107"/>
    </row>
    <row r="18" spans="1:18" ht="30.75">
      <c r="A18" s="33">
        <v>21</v>
      </c>
      <c r="B18" s="102" t="s">
        <v>184</v>
      </c>
      <c r="C18" s="102" t="s">
        <v>185</v>
      </c>
      <c r="D18" s="96" t="s">
        <v>186</v>
      </c>
      <c r="E18" s="97" t="s">
        <v>36</v>
      </c>
      <c r="F18" s="98">
        <v>5</v>
      </c>
      <c r="G18" s="98">
        <v>5</v>
      </c>
      <c r="H18" s="98"/>
      <c r="I18" s="99"/>
      <c r="J18" s="99"/>
      <c r="K18" s="99"/>
      <c r="L18" s="99"/>
      <c r="M18" s="99"/>
      <c r="N18" s="99"/>
      <c r="O18" s="99"/>
      <c r="P18" s="99"/>
      <c r="Q18" s="100">
        <v>5</v>
      </c>
      <c r="R18" s="107"/>
    </row>
    <row r="19" spans="1:18" ht="30.75">
      <c r="A19" s="33">
        <v>12</v>
      </c>
      <c r="B19" s="102" t="s">
        <v>193</v>
      </c>
      <c r="C19" s="102" t="s">
        <v>194</v>
      </c>
      <c r="D19" s="96" t="s">
        <v>195</v>
      </c>
      <c r="E19" s="97" t="s">
        <v>48</v>
      </c>
      <c r="F19" s="98">
        <v>5</v>
      </c>
      <c r="G19" s="98">
        <v>5</v>
      </c>
      <c r="H19" s="98"/>
      <c r="I19" s="99"/>
      <c r="J19" s="99"/>
      <c r="K19" s="99"/>
      <c r="L19" s="99"/>
      <c r="M19" s="99"/>
      <c r="N19" s="99"/>
      <c r="O19" s="99"/>
      <c r="P19" s="99"/>
      <c r="Q19" s="100">
        <v>5</v>
      </c>
      <c r="R19" s="107"/>
    </row>
    <row r="20" spans="1:18" ht="15.4">
      <c r="A20" s="40">
        <v>8</v>
      </c>
      <c r="B20" s="102" t="s">
        <v>187</v>
      </c>
      <c r="C20" s="102" t="s">
        <v>188</v>
      </c>
      <c r="D20" s="96" t="s">
        <v>189</v>
      </c>
      <c r="E20" s="97" t="s">
        <v>43</v>
      </c>
      <c r="F20" s="98">
        <v>5</v>
      </c>
      <c r="G20" s="98">
        <v>5</v>
      </c>
      <c r="H20" s="98"/>
      <c r="I20" s="99"/>
      <c r="J20" s="99"/>
      <c r="K20" s="99"/>
      <c r="L20" s="99"/>
      <c r="M20" s="99"/>
      <c r="N20" s="99"/>
      <c r="O20" s="99"/>
      <c r="P20" s="99"/>
      <c r="Q20" s="100">
        <v>5</v>
      </c>
      <c r="R20" s="107"/>
    </row>
    <row r="21" spans="1:18" ht="30.75">
      <c r="A21" s="84">
        <v>42</v>
      </c>
      <c r="B21" s="102" t="s">
        <v>181</v>
      </c>
      <c r="C21" s="102" t="s">
        <v>182</v>
      </c>
      <c r="D21" s="96" t="s">
        <v>183</v>
      </c>
      <c r="E21" s="97" t="s">
        <v>65</v>
      </c>
      <c r="F21" s="98">
        <v>5</v>
      </c>
      <c r="G21" s="98">
        <v>5</v>
      </c>
      <c r="H21" s="98"/>
      <c r="I21" s="99"/>
      <c r="J21" s="99"/>
      <c r="K21" s="99"/>
      <c r="L21" s="99"/>
      <c r="M21" s="99"/>
      <c r="N21" s="99"/>
      <c r="O21" s="99"/>
      <c r="P21" s="99"/>
      <c r="Q21" s="100">
        <v>5</v>
      </c>
      <c r="R21" s="107"/>
    </row>
    <row r="22" spans="1:18" ht="30.75">
      <c r="A22" s="22">
        <v>3</v>
      </c>
      <c r="B22" s="102" t="s">
        <v>198</v>
      </c>
      <c r="C22" s="102" t="s">
        <v>199</v>
      </c>
      <c r="D22" s="96" t="s">
        <v>200</v>
      </c>
      <c r="E22" s="97" t="s">
        <v>47</v>
      </c>
      <c r="F22" s="98">
        <v>5</v>
      </c>
      <c r="G22" s="98">
        <v>5</v>
      </c>
      <c r="H22" s="98"/>
      <c r="I22" s="99"/>
      <c r="J22" s="99"/>
      <c r="K22" s="99"/>
      <c r="L22" s="99"/>
      <c r="M22" s="99"/>
      <c r="N22" s="99"/>
      <c r="O22" s="99"/>
      <c r="P22" s="99"/>
      <c r="Q22" s="100">
        <v>5</v>
      </c>
      <c r="R22" s="107"/>
    </row>
    <row r="23" spans="1:18" ht="46.15">
      <c r="A23" s="33">
        <v>46</v>
      </c>
      <c r="B23" s="85" t="s">
        <v>204</v>
      </c>
      <c r="C23" s="85" t="s">
        <v>326</v>
      </c>
      <c r="D23" s="85" t="s">
        <v>319</v>
      </c>
      <c r="E23" s="86" t="s">
        <v>33</v>
      </c>
      <c r="F23" s="91">
        <v>3</v>
      </c>
      <c r="G23" s="91">
        <v>3</v>
      </c>
      <c r="H23" s="91"/>
      <c r="I23" s="87"/>
      <c r="J23" s="87"/>
      <c r="K23" s="87"/>
      <c r="L23" s="87">
        <v>3</v>
      </c>
      <c r="M23" s="87"/>
      <c r="N23" s="87"/>
      <c r="O23" s="91"/>
      <c r="P23" s="87"/>
      <c r="Q23" s="88"/>
      <c r="R23" s="93" t="s">
        <v>321</v>
      </c>
    </row>
    <row r="24" spans="1:18" ht="30.75">
      <c r="A24" s="33">
        <v>47</v>
      </c>
      <c r="B24" s="48" t="s">
        <v>204</v>
      </c>
      <c r="C24" s="48" t="s">
        <v>205</v>
      </c>
      <c r="D24" s="13" t="s">
        <v>319</v>
      </c>
      <c r="E24" s="49" t="s">
        <v>33</v>
      </c>
      <c r="F24" s="50">
        <v>3</v>
      </c>
      <c r="G24" s="50"/>
      <c r="H24" s="50">
        <v>3</v>
      </c>
      <c r="I24" s="51"/>
      <c r="J24" s="51"/>
      <c r="K24" s="51"/>
      <c r="L24" s="50">
        <v>3</v>
      </c>
      <c r="M24" s="51"/>
      <c r="N24" s="51"/>
      <c r="O24" s="51"/>
      <c r="P24" s="51"/>
      <c r="Q24" s="63"/>
      <c r="R24" s="65" t="s">
        <v>322</v>
      </c>
    </row>
    <row r="25" spans="1:18" ht="15.4">
      <c r="A25" s="22">
        <v>1</v>
      </c>
      <c r="B25" s="24" t="s">
        <v>148</v>
      </c>
      <c r="C25" s="24" t="s">
        <v>149</v>
      </c>
      <c r="D25" s="36" t="s">
        <v>150</v>
      </c>
      <c r="E25" s="25" t="s">
        <v>31</v>
      </c>
      <c r="F25" s="31">
        <v>3</v>
      </c>
      <c r="G25" s="31">
        <v>3</v>
      </c>
      <c r="H25" s="31"/>
      <c r="I25" s="27"/>
      <c r="J25" s="27"/>
      <c r="K25" s="27"/>
      <c r="L25" s="27"/>
      <c r="M25" s="31">
        <v>3</v>
      </c>
      <c r="N25" s="27"/>
      <c r="O25" s="27"/>
      <c r="P25" s="27"/>
      <c r="Q25" s="28"/>
      <c r="R25" s="37"/>
    </row>
    <row r="26" spans="1:18" ht="15.4">
      <c r="A26" s="22">
        <v>2</v>
      </c>
      <c r="B26" s="24" t="s">
        <v>148</v>
      </c>
      <c r="C26" s="24" t="s">
        <v>149</v>
      </c>
      <c r="D26" s="36" t="s">
        <v>150</v>
      </c>
      <c r="E26" s="25" t="s">
        <v>31</v>
      </c>
      <c r="F26" s="31">
        <v>3</v>
      </c>
      <c r="G26" s="31"/>
      <c r="H26" s="31">
        <v>3</v>
      </c>
      <c r="I26" s="27"/>
      <c r="J26" s="27"/>
      <c r="K26" s="27"/>
      <c r="L26" s="27"/>
      <c r="M26" s="31">
        <v>3</v>
      </c>
      <c r="N26" s="27"/>
      <c r="O26" s="27"/>
      <c r="P26" s="27"/>
      <c r="Q26" s="28"/>
      <c r="R26" s="68"/>
    </row>
    <row r="27" spans="1:18" ht="15.4">
      <c r="A27" s="33">
        <v>31</v>
      </c>
      <c r="B27" s="24" t="s">
        <v>258</v>
      </c>
      <c r="C27" s="24" t="s">
        <v>259</v>
      </c>
      <c r="D27" s="34" t="s">
        <v>260</v>
      </c>
      <c r="E27" s="25" t="s">
        <v>68</v>
      </c>
      <c r="F27" s="31">
        <v>3</v>
      </c>
      <c r="G27" s="31">
        <v>3</v>
      </c>
      <c r="H27" s="31"/>
      <c r="I27" s="27"/>
      <c r="J27" s="27"/>
      <c r="K27" s="130">
        <v>3</v>
      </c>
      <c r="L27" s="27"/>
      <c r="M27" s="27"/>
      <c r="N27" s="27"/>
      <c r="O27" s="27"/>
      <c r="P27" s="27"/>
      <c r="Q27" s="28"/>
      <c r="R27" s="37"/>
    </row>
    <row r="28" spans="1:18" ht="15.4">
      <c r="A28" s="33">
        <v>32</v>
      </c>
      <c r="B28" s="24" t="s">
        <v>258</v>
      </c>
      <c r="C28" s="24" t="s">
        <v>259</v>
      </c>
      <c r="D28" s="34" t="s">
        <v>260</v>
      </c>
      <c r="E28" s="25" t="s">
        <v>68</v>
      </c>
      <c r="F28" s="31">
        <v>3</v>
      </c>
      <c r="G28" s="31"/>
      <c r="H28" s="31">
        <v>3</v>
      </c>
      <c r="I28" s="27"/>
      <c r="J28" s="27"/>
      <c r="K28" s="31">
        <v>3</v>
      </c>
      <c r="L28" s="27"/>
      <c r="M28" s="27"/>
      <c r="N28" s="27"/>
      <c r="O28" s="27"/>
      <c r="P28" s="27"/>
      <c r="Q28" s="28"/>
      <c r="R28" s="67"/>
    </row>
    <row r="29" spans="1:18" ht="15.4">
      <c r="A29" s="33">
        <v>33</v>
      </c>
      <c r="B29" s="24" t="s">
        <v>262</v>
      </c>
      <c r="C29" s="24" t="s">
        <v>263</v>
      </c>
      <c r="D29" s="34" t="s">
        <v>264</v>
      </c>
      <c r="E29" s="25" t="s">
        <v>68</v>
      </c>
      <c r="F29" s="31">
        <v>3</v>
      </c>
      <c r="G29" s="31">
        <v>3</v>
      </c>
      <c r="H29" s="31"/>
      <c r="I29" s="27"/>
      <c r="J29" s="27"/>
      <c r="K29" s="27"/>
      <c r="L29" s="31">
        <v>3</v>
      </c>
      <c r="M29" s="27"/>
      <c r="N29" s="27"/>
      <c r="O29" s="27"/>
      <c r="P29" s="27"/>
      <c r="Q29" s="28"/>
      <c r="R29" s="37"/>
    </row>
    <row r="30" spans="1:18" ht="15.4">
      <c r="A30" s="33">
        <v>34</v>
      </c>
      <c r="B30" s="24" t="s">
        <v>262</v>
      </c>
      <c r="C30" s="24" t="s">
        <v>263</v>
      </c>
      <c r="D30" s="34" t="s">
        <v>264</v>
      </c>
      <c r="E30" s="25" t="s">
        <v>68</v>
      </c>
      <c r="F30" s="31">
        <v>3</v>
      </c>
      <c r="G30" s="31"/>
      <c r="H30" s="31">
        <v>3</v>
      </c>
      <c r="I30" s="27"/>
      <c r="J30" s="27"/>
      <c r="K30" s="27"/>
      <c r="L30" s="31">
        <v>3</v>
      </c>
      <c r="M30" s="27"/>
      <c r="N30" s="27"/>
      <c r="O30" s="27"/>
      <c r="P30" s="27"/>
      <c r="Q30" s="28"/>
      <c r="R30" s="68"/>
    </row>
    <row r="31" spans="1:18" ht="30.75">
      <c r="A31" s="33">
        <v>13</v>
      </c>
      <c r="B31" s="102" t="s">
        <v>302</v>
      </c>
      <c r="C31" s="102" t="s">
        <v>165</v>
      </c>
      <c r="D31" s="96" t="s">
        <v>166</v>
      </c>
      <c r="E31" s="97" t="s">
        <v>48</v>
      </c>
      <c r="F31" s="98">
        <v>3</v>
      </c>
      <c r="G31" s="98">
        <v>3</v>
      </c>
      <c r="H31" s="98"/>
      <c r="I31" s="99"/>
      <c r="J31" s="99"/>
      <c r="K31" s="99"/>
      <c r="L31" s="99"/>
      <c r="M31" s="99"/>
      <c r="N31" s="99"/>
      <c r="O31" s="99"/>
      <c r="P31" s="98"/>
      <c r="Q31" s="103">
        <v>3</v>
      </c>
      <c r="R31" s="107"/>
    </row>
    <row r="32" spans="1:18" ht="15.4">
      <c r="A32" s="33">
        <v>48</v>
      </c>
      <c r="B32" s="24" t="s">
        <v>60</v>
      </c>
      <c r="C32" s="24" t="s">
        <v>220</v>
      </c>
      <c r="D32" s="24" t="s">
        <v>221</v>
      </c>
      <c r="E32" s="14" t="s">
        <v>55</v>
      </c>
      <c r="F32" s="12">
        <v>3</v>
      </c>
      <c r="G32" s="12"/>
      <c r="H32" s="12">
        <v>3</v>
      </c>
      <c r="I32" s="34"/>
      <c r="J32" s="34"/>
      <c r="K32" s="34"/>
      <c r="L32" s="34"/>
      <c r="M32" s="34"/>
      <c r="N32" s="34"/>
      <c r="O32" s="34"/>
      <c r="P32" s="31">
        <v>4</v>
      </c>
      <c r="Q32" s="28"/>
      <c r="R32" s="83"/>
    </row>
    <row r="33" spans="1:19" ht="30.75">
      <c r="A33" s="94">
        <v>3</v>
      </c>
      <c r="B33" s="29" t="s">
        <v>76</v>
      </c>
      <c r="C33" s="29" t="s">
        <v>77</v>
      </c>
      <c r="D33" s="29" t="s">
        <v>78</v>
      </c>
      <c r="E33" s="25" t="s">
        <v>17</v>
      </c>
      <c r="F33" s="30">
        <v>2</v>
      </c>
      <c r="G33" s="30">
        <v>2</v>
      </c>
      <c r="H33" s="30"/>
      <c r="I33" s="20"/>
      <c r="J33" s="31">
        <v>2</v>
      </c>
      <c r="K33" s="20"/>
      <c r="L33" s="20"/>
      <c r="M33" s="20"/>
      <c r="N33" s="27"/>
      <c r="O33" s="27"/>
      <c r="P33" s="27"/>
      <c r="Q33" s="28"/>
      <c r="R33" s="2"/>
    </row>
    <row r="34" spans="1:19" ht="30.75">
      <c r="A34" s="94">
        <v>4</v>
      </c>
      <c r="B34" s="29" t="s">
        <v>76</v>
      </c>
      <c r="C34" s="29" t="s">
        <v>77</v>
      </c>
      <c r="D34" s="29" t="s">
        <v>78</v>
      </c>
      <c r="E34" s="25" t="s">
        <v>17</v>
      </c>
      <c r="F34" s="30">
        <v>2</v>
      </c>
      <c r="G34" s="30"/>
      <c r="H34" s="30">
        <v>2</v>
      </c>
      <c r="I34" s="20"/>
      <c r="J34" s="31">
        <v>2</v>
      </c>
      <c r="K34" s="20"/>
      <c r="L34" s="20"/>
      <c r="M34" s="20"/>
      <c r="N34" s="27"/>
      <c r="O34" s="27"/>
      <c r="P34" s="27"/>
      <c r="Q34" s="28"/>
      <c r="R34" s="66"/>
    </row>
    <row r="35" spans="1:19" ht="30.75">
      <c r="A35" s="94">
        <v>10</v>
      </c>
      <c r="B35" s="102" t="s">
        <v>167</v>
      </c>
      <c r="C35" s="102" t="s">
        <v>168</v>
      </c>
      <c r="D35" s="96" t="s">
        <v>169</v>
      </c>
      <c r="E35" s="97" t="s">
        <v>41</v>
      </c>
      <c r="F35" s="104">
        <v>2</v>
      </c>
      <c r="G35" s="104">
        <v>2</v>
      </c>
      <c r="H35" s="104"/>
      <c r="I35" s="105"/>
      <c r="J35" s="105"/>
      <c r="K35" s="105"/>
      <c r="L35" s="105"/>
      <c r="M35" s="105"/>
      <c r="N35" s="105"/>
      <c r="O35" s="105"/>
      <c r="P35" s="104"/>
      <c r="Q35" s="106">
        <v>2</v>
      </c>
      <c r="R35" s="107"/>
    </row>
    <row r="36" spans="1:19" ht="15.4">
      <c r="A36" s="33">
        <v>49</v>
      </c>
      <c r="B36" s="24" t="s">
        <v>226</v>
      </c>
      <c r="C36" s="24" t="s">
        <v>311</v>
      </c>
      <c r="D36" s="24" t="s">
        <v>227</v>
      </c>
      <c r="E36" s="14" t="s">
        <v>55</v>
      </c>
      <c r="F36" s="31">
        <v>3</v>
      </c>
      <c r="G36" s="31"/>
      <c r="H36" s="31">
        <v>3</v>
      </c>
      <c r="I36" s="34"/>
      <c r="J36" s="34"/>
      <c r="K36" s="34"/>
      <c r="L36" s="34"/>
      <c r="M36" s="34"/>
      <c r="N36" s="34"/>
      <c r="O36" s="34"/>
      <c r="P36" s="34"/>
      <c r="Q36" s="28">
        <v>3</v>
      </c>
      <c r="R36" s="65"/>
    </row>
    <row r="37" spans="1:19" ht="30.75">
      <c r="A37" s="33">
        <v>41</v>
      </c>
      <c r="B37" s="54" t="s">
        <v>58</v>
      </c>
      <c r="C37" s="54" t="s">
        <v>45</v>
      </c>
      <c r="D37" s="54" t="s">
        <v>222</v>
      </c>
      <c r="E37" s="55" t="s">
        <v>335</v>
      </c>
      <c r="F37" s="56">
        <v>3</v>
      </c>
      <c r="G37" s="56"/>
      <c r="H37" s="56">
        <v>3</v>
      </c>
      <c r="I37" s="57"/>
      <c r="J37" s="57"/>
      <c r="K37" s="57"/>
      <c r="L37" s="57"/>
      <c r="M37" s="57"/>
      <c r="N37" s="56"/>
      <c r="O37" s="58"/>
      <c r="P37" s="58">
        <v>3</v>
      </c>
      <c r="Q37" s="59"/>
      <c r="R37" s="69"/>
      <c r="S37" t="s">
        <v>336</v>
      </c>
    </row>
    <row r="38" spans="1:19" ht="15.4">
      <c r="A38" s="33">
        <v>14</v>
      </c>
      <c r="B38" s="85" t="s">
        <v>282</v>
      </c>
      <c r="C38" s="85" t="s">
        <v>157</v>
      </c>
      <c r="D38" s="92" t="s">
        <v>283</v>
      </c>
      <c r="E38" s="86" t="s">
        <v>48</v>
      </c>
      <c r="F38" s="91">
        <v>3</v>
      </c>
      <c r="G38" s="91">
        <v>3</v>
      </c>
      <c r="H38" s="91"/>
      <c r="I38" s="87"/>
      <c r="J38" s="87"/>
      <c r="K38" s="87"/>
      <c r="L38" s="87"/>
      <c r="M38" s="87"/>
      <c r="N38" s="87"/>
      <c r="O38" s="91">
        <v>3</v>
      </c>
      <c r="P38" s="87"/>
      <c r="Q38" s="88"/>
      <c r="R38" s="93"/>
    </row>
    <row r="39" spans="1:19" ht="15.4">
      <c r="A39" s="33">
        <v>15</v>
      </c>
      <c r="B39" s="24" t="s">
        <v>282</v>
      </c>
      <c r="C39" s="24" t="s">
        <v>157</v>
      </c>
      <c r="D39" s="34" t="s">
        <v>283</v>
      </c>
      <c r="E39" s="25" t="s">
        <v>48</v>
      </c>
      <c r="F39" s="31">
        <v>3</v>
      </c>
      <c r="G39" s="31"/>
      <c r="H39" s="31">
        <v>3</v>
      </c>
      <c r="I39" s="27"/>
      <c r="J39" s="27"/>
      <c r="K39" s="27"/>
      <c r="L39" s="27"/>
      <c r="M39" s="27"/>
      <c r="N39" s="27"/>
      <c r="O39" s="31">
        <v>3</v>
      </c>
      <c r="P39" s="27"/>
      <c r="Q39" s="28"/>
      <c r="R39" s="68"/>
    </row>
    <row r="40" spans="1:19" ht="30.75">
      <c r="A40" s="94">
        <v>9</v>
      </c>
      <c r="B40" s="41" t="s">
        <v>234</v>
      </c>
      <c r="C40" s="41" t="s">
        <v>235</v>
      </c>
      <c r="D40" s="46" t="s">
        <v>236</v>
      </c>
      <c r="E40" s="42" t="s">
        <v>40</v>
      </c>
      <c r="F40" s="43">
        <v>3</v>
      </c>
      <c r="G40" s="43"/>
      <c r="H40" s="43">
        <v>3</v>
      </c>
      <c r="I40" s="44"/>
      <c r="J40" s="44"/>
      <c r="K40" s="44"/>
      <c r="L40" s="44"/>
      <c r="M40" s="44"/>
      <c r="N40" s="44"/>
      <c r="O40" s="44"/>
      <c r="P40" s="45">
        <v>3</v>
      </c>
      <c r="Q40" s="47"/>
      <c r="R40" s="65"/>
    </row>
    <row r="41" spans="1:19" ht="15.4">
      <c r="A41" s="33">
        <v>43</v>
      </c>
      <c r="B41" s="24" t="s">
        <v>63</v>
      </c>
      <c r="C41" s="24" t="s">
        <v>162</v>
      </c>
      <c r="D41" s="34" t="s">
        <v>290</v>
      </c>
      <c r="E41" s="25" t="s">
        <v>65</v>
      </c>
      <c r="F41" s="31">
        <v>3</v>
      </c>
      <c r="G41" s="31">
        <v>3</v>
      </c>
      <c r="H41" s="31"/>
      <c r="I41" s="27"/>
      <c r="J41" s="27"/>
      <c r="K41" s="27"/>
      <c r="L41" s="27"/>
      <c r="M41" s="27"/>
      <c r="N41" s="113"/>
      <c r="O41" s="27"/>
      <c r="P41" s="31">
        <v>3</v>
      </c>
      <c r="Q41" s="28"/>
      <c r="R41" s="37"/>
    </row>
    <row r="42" spans="1:19" ht="15.4">
      <c r="A42" s="33">
        <v>44</v>
      </c>
      <c r="B42" s="24" t="s">
        <v>63</v>
      </c>
      <c r="C42" s="24" t="s">
        <v>162</v>
      </c>
      <c r="D42" s="34" t="s">
        <v>290</v>
      </c>
      <c r="E42" s="25" t="s">
        <v>65</v>
      </c>
      <c r="F42" s="31">
        <v>3</v>
      </c>
      <c r="G42" s="31"/>
      <c r="H42" s="31">
        <v>3</v>
      </c>
      <c r="I42" s="27"/>
      <c r="J42" s="27"/>
      <c r="K42" s="27"/>
      <c r="L42" s="27"/>
      <c r="M42" s="27"/>
      <c r="N42" s="27"/>
      <c r="O42" s="27"/>
      <c r="P42" s="31">
        <v>3</v>
      </c>
      <c r="Q42" s="38"/>
      <c r="R42" s="68"/>
    </row>
    <row r="43" spans="1:19" ht="15.4">
      <c r="A43" s="33">
        <v>22</v>
      </c>
      <c r="B43" s="24" t="s">
        <v>171</v>
      </c>
      <c r="C43" s="24" t="s">
        <v>172</v>
      </c>
      <c r="D43" s="34" t="s">
        <v>173</v>
      </c>
      <c r="E43" s="25" t="s">
        <v>36</v>
      </c>
      <c r="F43" s="31">
        <v>3</v>
      </c>
      <c r="G43" s="31">
        <v>3</v>
      </c>
      <c r="H43" s="31"/>
      <c r="I43" s="27"/>
      <c r="J43" s="27"/>
      <c r="K43" s="27"/>
      <c r="L43" s="27"/>
      <c r="M43" s="27"/>
      <c r="N43" s="27"/>
      <c r="O43" s="27"/>
      <c r="P43" s="31">
        <v>3</v>
      </c>
      <c r="Q43" s="28"/>
      <c r="R43" s="37"/>
    </row>
    <row r="44" spans="1:19" ht="15.4">
      <c r="A44" s="33">
        <v>11</v>
      </c>
      <c r="B44" s="71" t="s">
        <v>228</v>
      </c>
      <c r="C44" s="71" t="s">
        <v>229</v>
      </c>
      <c r="D44" s="71" t="s">
        <v>230</v>
      </c>
      <c r="E44" s="72" t="s">
        <v>59</v>
      </c>
      <c r="F44" s="73">
        <v>3</v>
      </c>
      <c r="G44" s="73"/>
      <c r="H44" s="73">
        <v>3</v>
      </c>
      <c r="I44" s="74"/>
      <c r="J44" s="74"/>
      <c r="K44" s="74"/>
      <c r="L44" s="74"/>
      <c r="M44" s="74"/>
      <c r="N44" s="131"/>
      <c r="O44" s="74"/>
      <c r="P44" s="75">
        <v>3</v>
      </c>
      <c r="Q44" s="76"/>
      <c r="R44" s="69"/>
    </row>
    <row r="45" spans="1:19" ht="15.4">
      <c r="A45" s="22">
        <v>6</v>
      </c>
      <c r="B45" s="41" t="s">
        <v>215</v>
      </c>
      <c r="C45" s="41" t="s">
        <v>216</v>
      </c>
      <c r="D45" s="41" t="s">
        <v>314</v>
      </c>
      <c r="E45" s="39" t="s">
        <v>87</v>
      </c>
      <c r="F45" s="43">
        <v>3</v>
      </c>
      <c r="G45" s="43"/>
      <c r="H45" s="43">
        <v>3</v>
      </c>
      <c r="I45" s="44"/>
      <c r="J45" s="44"/>
      <c r="K45" s="44"/>
      <c r="L45" s="44"/>
      <c r="M45" s="44"/>
      <c r="N45" s="44"/>
      <c r="O45" s="45"/>
      <c r="P45" s="43">
        <v>3</v>
      </c>
      <c r="Q45" s="47"/>
      <c r="R45" s="65"/>
    </row>
    <row r="46" spans="1:19" ht="15.4">
      <c r="A46" s="33">
        <v>9</v>
      </c>
      <c r="B46" s="102" t="s">
        <v>308</v>
      </c>
      <c r="C46" s="102" t="s">
        <v>309</v>
      </c>
      <c r="D46" s="96" t="s">
        <v>310</v>
      </c>
      <c r="E46" s="97" t="s">
        <v>46</v>
      </c>
      <c r="F46" s="98">
        <v>3</v>
      </c>
      <c r="G46" s="98">
        <v>3</v>
      </c>
      <c r="H46" s="98"/>
      <c r="I46" s="99"/>
      <c r="J46" s="99"/>
      <c r="K46" s="99"/>
      <c r="L46" s="99"/>
      <c r="M46" s="99"/>
      <c r="N46" s="99"/>
      <c r="O46" s="99"/>
      <c r="P46" s="99"/>
      <c r="Q46" s="100">
        <v>3</v>
      </c>
      <c r="R46" s="107"/>
    </row>
    <row r="47" spans="1:19" ht="30.75">
      <c r="A47" s="33">
        <v>50</v>
      </c>
      <c r="B47" s="71" t="s">
        <v>315</v>
      </c>
      <c r="C47" s="71" t="s">
        <v>240</v>
      </c>
      <c r="D47" s="77" t="s">
        <v>241</v>
      </c>
      <c r="E47" s="72" t="s">
        <v>55</v>
      </c>
      <c r="F47" s="73">
        <v>3</v>
      </c>
      <c r="G47" s="73"/>
      <c r="H47" s="73">
        <v>3</v>
      </c>
      <c r="I47" s="74"/>
      <c r="J47" s="74"/>
      <c r="K47" s="74"/>
      <c r="L47" s="74"/>
      <c r="M47" s="74"/>
      <c r="N47" s="74"/>
      <c r="O47" s="74"/>
      <c r="P47" s="75"/>
      <c r="Q47" s="78">
        <v>3</v>
      </c>
      <c r="R47" s="69"/>
    </row>
    <row r="48" spans="1:19" ht="30.75">
      <c r="A48" s="33">
        <v>52</v>
      </c>
      <c r="B48" s="24" t="s">
        <v>82</v>
      </c>
      <c r="C48" s="24" t="s">
        <v>83</v>
      </c>
      <c r="D48" s="24" t="s">
        <v>84</v>
      </c>
      <c r="E48" s="32" t="s">
        <v>19</v>
      </c>
      <c r="F48" s="31">
        <v>2</v>
      </c>
      <c r="G48" s="31">
        <v>2</v>
      </c>
      <c r="H48" s="31"/>
      <c r="I48" s="20"/>
      <c r="J48" s="20"/>
      <c r="K48" s="20"/>
      <c r="L48" s="31">
        <v>2</v>
      </c>
      <c r="M48" s="20"/>
      <c r="N48" s="27"/>
      <c r="O48" s="27"/>
      <c r="P48" s="27"/>
      <c r="Q48" s="28"/>
      <c r="R48" s="2"/>
    </row>
    <row r="49" spans="1:19" ht="30.75">
      <c r="A49" s="33">
        <v>53</v>
      </c>
      <c r="B49" s="24" t="s">
        <v>82</v>
      </c>
      <c r="C49" s="24" t="s">
        <v>83</v>
      </c>
      <c r="D49" s="24" t="s">
        <v>84</v>
      </c>
      <c r="E49" s="32" t="s">
        <v>19</v>
      </c>
      <c r="F49" s="31">
        <v>2</v>
      </c>
      <c r="G49" s="31"/>
      <c r="H49" s="31">
        <v>2</v>
      </c>
      <c r="I49" s="20"/>
      <c r="J49" s="20"/>
      <c r="K49" s="20"/>
      <c r="L49" s="31">
        <v>2</v>
      </c>
      <c r="M49" s="20"/>
      <c r="N49" s="27"/>
      <c r="O49" s="27"/>
      <c r="P49" s="27"/>
      <c r="Q49" s="28"/>
      <c r="R49" s="66"/>
    </row>
    <row r="50" spans="1:19" ht="30.75">
      <c r="A50" s="33">
        <v>40</v>
      </c>
      <c r="B50" s="24" t="s">
        <v>206</v>
      </c>
      <c r="C50" s="24" t="s">
        <v>207</v>
      </c>
      <c r="D50" s="24" t="s">
        <v>208</v>
      </c>
      <c r="E50" s="25" t="s">
        <v>66</v>
      </c>
      <c r="F50" s="31">
        <v>3</v>
      </c>
      <c r="G50" s="31"/>
      <c r="H50" s="31">
        <v>3</v>
      </c>
      <c r="I50" s="34"/>
      <c r="J50" s="34"/>
      <c r="K50" s="34"/>
      <c r="L50" s="34"/>
      <c r="M50" s="31">
        <v>3</v>
      </c>
      <c r="N50" s="27"/>
      <c r="O50" s="27"/>
      <c r="P50" s="27"/>
      <c r="Q50" s="28"/>
      <c r="R50" s="68"/>
    </row>
    <row r="51" spans="1:19" ht="15.4">
      <c r="A51" s="33">
        <v>51</v>
      </c>
      <c r="B51" s="24" t="s">
        <v>217</v>
      </c>
      <c r="C51" s="24" t="s">
        <v>218</v>
      </c>
      <c r="D51" s="24" t="s">
        <v>219</v>
      </c>
      <c r="E51" s="14" t="s">
        <v>55</v>
      </c>
      <c r="F51" s="31">
        <v>3</v>
      </c>
      <c r="G51" s="31"/>
      <c r="H51" s="31">
        <v>3</v>
      </c>
      <c r="I51" s="34"/>
      <c r="J51" s="34"/>
      <c r="K51" s="34"/>
      <c r="L51" s="34"/>
      <c r="M51" s="34"/>
      <c r="N51" s="34"/>
      <c r="O51" s="34"/>
      <c r="P51" s="31">
        <v>3</v>
      </c>
      <c r="Q51" s="28"/>
      <c r="R51" s="65"/>
    </row>
    <row r="52" spans="1:19" ht="76.900000000000006">
      <c r="A52" s="40">
        <v>9</v>
      </c>
      <c r="B52" s="85" t="s">
        <v>316</v>
      </c>
      <c r="C52" s="85" t="s">
        <v>325</v>
      </c>
      <c r="D52" s="85" t="s">
        <v>317</v>
      </c>
      <c r="E52" s="86" t="s">
        <v>43</v>
      </c>
      <c r="F52" s="91">
        <v>2</v>
      </c>
      <c r="G52" s="91">
        <v>2</v>
      </c>
      <c r="H52" s="91"/>
      <c r="I52" s="87"/>
      <c r="J52" s="87"/>
      <c r="K52" s="91">
        <v>2</v>
      </c>
      <c r="L52" s="87"/>
      <c r="M52" s="87"/>
      <c r="N52" s="87"/>
      <c r="O52" s="87"/>
      <c r="P52" s="87"/>
      <c r="Q52" s="88"/>
      <c r="R52" s="93" t="s">
        <v>323</v>
      </c>
      <c r="S52" t="s">
        <v>337</v>
      </c>
    </row>
    <row r="53" spans="1:19" ht="30.75">
      <c r="A53" s="33">
        <v>52</v>
      </c>
      <c r="B53" s="48" t="s">
        <v>203</v>
      </c>
      <c r="C53" s="48" t="s">
        <v>318</v>
      </c>
      <c r="D53" s="13" t="s">
        <v>317</v>
      </c>
      <c r="E53" s="49" t="s">
        <v>55</v>
      </c>
      <c r="F53" s="50">
        <v>3</v>
      </c>
      <c r="G53" s="50"/>
      <c r="H53" s="50">
        <v>3</v>
      </c>
      <c r="I53" s="51"/>
      <c r="J53" s="51"/>
      <c r="K53" s="50">
        <v>3</v>
      </c>
      <c r="L53" s="52"/>
      <c r="M53" s="52"/>
      <c r="N53" s="52"/>
      <c r="O53" s="52"/>
      <c r="P53" s="52"/>
      <c r="Q53" s="62"/>
      <c r="R53" s="65"/>
      <c r="S53" t="s">
        <v>337</v>
      </c>
    </row>
    <row r="54" spans="1:19" ht="15.4">
      <c r="A54" s="22">
        <v>5</v>
      </c>
      <c r="B54" s="102" t="s">
        <v>49</v>
      </c>
      <c r="C54" s="102" t="s">
        <v>201</v>
      </c>
      <c r="D54" s="96" t="s">
        <v>202</v>
      </c>
      <c r="E54" s="97" t="s">
        <v>50</v>
      </c>
      <c r="F54" s="98">
        <v>3</v>
      </c>
      <c r="G54" s="98">
        <v>3</v>
      </c>
      <c r="H54" s="98"/>
      <c r="I54" s="99"/>
      <c r="J54" s="99"/>
      <c r="K54" s="99"/>
      <c r="L54" s="99"/>
      <c r="M54" s="99"/>
      <c r="N54" s="99"/>
      <c r="O54" s="99"/>
      <c r="P54" s="99"/>
      <c r="Q54" s="100">
        <v>3</v>
      </c>
      <c r="R54" s="107"/>
    </row>
    <row r="55" spans="1:19" ht="30.75">
      <c r="A55" s="84">
        <v>30</v>
      </c>
      <c r="B55" s="24" t="s">
        <v>209</v>
      </c>
      <c r="C55" s="24" t="s">
        <v>333</v>
      </c>
      <c r="D55" s="24" t="s">
        <v>210</v>
      </c>
      <c r="E55" s="25" t="s">
        <v>67</v>
      </c>
      <c r="F55" s="31">
        <v>3</v>
      </c>
      <c r="G55" s="31"/>
      <c r="H55" s="31">
        <v>3</v>
      </c>
      <c r="I55" s="34"/>
      <c r="J55" s="34"/>
      <c r="K55" s="34"/>
      <c r="L55" s="34"/>
      <c r="M55" s="34"/>
      <c r="N55" s="31">
        <v>3</v>
      </c>
      <c r="O55" s="27"/>
      <c r="P55" s="27"/>
      <c r="Q55" s="28"/>
      <c r="R55" s="68"/>
    </row>
    <row r="56" spans="1:19" ht="15.4">
      <c r="A56" s="94">
        <v>5</v>
      </c>
      <c r="B56" s="23" t="s">
        <v>16</v>
      </c>
      <c r="C56" s="24" t="s">
        <v>71</v>
      </c>
      <c r="D56" s="24" t="s">
        <v>72</v>
      </c>
      <c r="E56" s="25" t="s">
        <v>17</v>
      </c>
      <c r="F56" s="26">
        <v>2</v>
      </c>
      <c r="G56" s="26">
        <v>2</v>
      </c>
      <c r="H56" s="26"/>
      <c r="I56" s="26">
        <v>2</v>
      </c>
      <c r="J56" s="20"/>
      <c r="K56" s="20"/>
      <c r="L56" s="20"/>
      <c r="M56" s="20"/>
      <c r="N56" s="27"/>
      <c r="O56" s="27"/>
      <c r="P56" s="27"/>
      <c r="Q56" s="28"/>
      <c r="R56" s="2"/>
    </row>
    <row r="57" spans="1:19" ht="15.4">
      <c r="A57" s="94">
        <v>6</v>
      </c>
      <c r="B57" s="23" t="s">
        <v>16</v>
      </c>
      <c r="C57" s="24" t="s">
        <v>71</v>
      </c>
      <c r="D57" s="24" t="s">
        <v>72</v>
      </c>
      <c r="E57" s="25" t="s">
        <v>17</v>
      </c>
      <c r="F57" s="26">
        <v>2</v>
      </c>
      <c r="G57" s="26"/>
      <c r="H57" s="26">
        <v>2</v>
      </c>
      <c r="I57" s="26">
        <v>2</v>
      </c>
      <c r="J57" s="20"/>
      <c r="K57" s="20"/>
      <c r="L57" s="20"/>
      <c r="M57" s="20"/>
      <c r="N57" s="27"/>
      <c r="O57" s="27"/>
      <c r="P57" s="27"/>
      <c r="Q57" s="28"/>
      <c r="R57" s="66"/>
    </row>
    <row r="58" spans="1:19" ht="15.4">
      <c r="A58" s="33">
        <v>36</v>
      </c>
      <c r="B58" s="24" t="s">
        <v>99</v>
      </c>
      <c r="C58" s="24" t="s">
        <v>100</v>
      </c>
      <c r="D58" s="34" t="s">
        <v>273</v>
      </c>
      <c r="E58" s="25" t="s">
        <v>20</v>
      </c>
      <c r="F58" s="31">
        <v>4</v>
      </c>
      <c r="G58" s="31">
        <v>4</v>
      </c>
      <c r="H58" s="31"/>
      <c r="I58" s="27"/>
      <c r="J58" s="27"/>
      <c r="K58" s="27"/>
      <c r="L58" s="27"/>
      <c r="M58" s="27"/>
      <c r="N58" s="31">
        <v>4</v>
      </c>
      <c r="O58" s="27"/>
      <c r="P58" s="27"/>
      <c r="Q58" s="28"/>
      <c r="R58" s="37"/>
    </row>
    <row r="59" spans="1:19" ht="15.4">
      <c r="A59" s="33">
        <v>37</v>
      </c>
      <c r="B59" s="24" t="s">
        <v>99</v>
      </c>
      <c r="C59" s="24" t="s">
        <v>100</v>
      </c>
      <c r="D59" s="34" t="s">
        <v>273</v>
      </c>
      <c r="E59" s="25" t="s">
        <v>20</v>
      </c>
      <c r="F59" s="31">
        <v>4</v>
      </c>
      <c r="G59" s="31"/>
      <c r="H59" s="31">
        <v>4</v>
      </c>
      <c r="I59" s="27"/>
      <c r="J59" s="27"/>
      <c r="K59" s="27"/>
      <c r="L59" s="27"/>
      <c r="M59" s="27"/>
      <c r="N59" s="31">
        <v>4</v>
      </c>
      <c r="O59" s="27"/>
      <c r="P59" s="27"/>
      <c r="Q59" s="28"/>
      <c r="R59" s="68"/>
    </row>
    <row r="60" spans="1:19" ht="30.75">
      <c r="A60" s="33">
        <v>45</v>
      </c>
      <c r="B60" s="95" t="s">
        <v>297</v>
      </c>
      <c r="C60" s="95" t="s">
        <v>298</v>
      </c>
      <c r="D60" s="96" t="s">
        <v>299</v>
      </c>
      <c r="E60" s="97" t="s">
        <v>65</v>
      </c>
      <c r="F60" s="98">
        <v>3</v>
      </c>
      <c r="G60" s="98">
        <v>3</v>
      </c>
      <c r="H60" s="98"/>
      <c r="I60" s="99"/>
      <c r="J60" s="99"/>
      <c r="K60" s="99"/>
      <c r="L60" s="99"/>
      <c r="M60" s="99"/>
      <c r="N60" s="99"/>
      <c r="O60" s="99"/>
      <c r="P60" s="99">
        <v>3</v>
      </c>
      <c r="Q60" s="100"/>
      <c r="R60" s="107"/>
    </row>
    <row r="61" spans="1:19" ht="15.4">
      <c r="A61" s="84">
        <v>53</v>
      </c>
      <c r="B61" s="41" t="s">
        <v>61</v>
      </c>
      <c r="C61" s="41" t="s">
        <v>62</v>
      </c>
      <c r="D61" s="41" t="s">
        <v>242</v>
      </c>
      <c r="E61" s="39" t="s">
        <v>55</v>
      </c>
      <c r="F61" s="43">
        <v>3</v>
      </c>
      <c r="G61" s="43"/>
      <c r="H61" s="43">
        <v>3</v>
      </c>
      <c r="I61" s="44"/>
      <c r="J61" s="44"/>
      <c r="K61" s="44"/>
      <c r="L61" s="44"/>
      <c r="M61" s="44"/>
      <c r="N61" s="44"/>
      <c r="O61" s="44"/>
      <c r="P61" s="45"/>
      <c r="Q61" s="47">
        <v>3</v>
      </c>
      <c r="R61" s="65"/>
    </row>
    <row r="62" spans="1:19" ht="30.75">
      <c r="A62" s="33">
        <v>54</v>
      </c>
      <c r="B62" s="71" t="s">
        <v>89</v>
      </c>
      <c r="C62" s="71" t="s">
        <v>246</v>
      </c>
      <c r="D62" s="77" t="s">
        <v>247</v>
      </c>
      <c r="E62" s="72" t="s">
        <v>55</v>
      </c>
      <c r="F62" s="73">
        <v>3</v>
      </c>
      <c r="G62" s="73"/>
      <c r="H62" s="73">
        <v>3</v>
      </c>
      <c r="I62" s="74"/>
      <c r="J62" s="74"/>
      <c r="K62" s="74"/>
      <c r="L62" s="74"/>
      <c r="M62" s="74"/>
      <c r="N62" s="74"/>
      <c r="O62" s="74"/>
      <c r="P62" s="75"/>
      <c r="Q62" s="78">
        <v>3</v>
      </c>
      <c r="R62" s="65"/>
    </row>
    <row r="63" spans="1:19" ht="15.4">
      <c r="A63" s="94">
        <v>13</v>
      </c>
      <c r="B63" s="24" t="s">
        <v>143</v>
      </c>
      <c r="C63" s="24" t="s">
        <v>144</v>
      </c>
      <c r="D63" s="34" t="s">
        <v>276</v>
      </c>
      <c r="E63" s="25" t="s">
        <v>339</v>
      </c>
      <c r="F63" s="31">
        <v>3</v>
      </c>
      <c r="G63" s="31">
        <v>3</v>
      </c>
      <c r="H63" s="31"/>
      <c r="I63" s="27"/>
      <c r="J63" s="27"/>
      <c r="K63" s="27"/>
      <c r="L63" s="27"/>
      <c r="M63" s="31">
        <v>3</v>
      </c>
      <c r="N63" s="27"/>
      <c r="O63" s="27"/>
      <c r="P63" s="27"/>
      <c r="Q63" s="28"/>
      <c r="R63" s="37"/>
    </row>
    <row r="64" spans="1:19" ht="15.4">
      <c r="A64" s="94">
        <v>14</v>
      </c>
      <c r="B64" s="24" t="s">
        <v>143</v>
      </c>
      <c r="C64" s="24" t="s">
        <v>144</v>
      </c>
      <c r="D64" s="34" t="s">
        <v>276</v>
      </c>
      <c r="E64" s="25" t="s">
        <v>339</v>
      </c>
      <c r="F64" s="31">
        <v>3</v>
      </c>
      <c r="G64" s="31"/>
      <c r="H64" s="31">
        <v>3</v>
      </c>
      <c r="I64" s="27"/>
      <c r="J64" s="27"/>
      <c r="K64" s="27"/>
      <c r="L64" s="27"/>
      <c r="M64" s="31">
        <v>3</v>
      </c>
      <c r="N64" s="27"/>
      <c r="O64" s="27"/>
      <c r="P64" s="27"/>
      <c r="Q64" s="28"/>
      <c r="R64" s="68"/>
    </row>
    <row r="65" spans="1:19" ht="15.4">
      <c r="A65" s="33">
        <v>7</v>
      </c>
      <c r="B65" s="24" t="s">
        <v>280</v>
      </c>
      <c r="C65" s="24" t="s">
        <v>213</v>
      </c>
      <c r="D65" s="34" t="s">
        <v>281</v>
      </c>
      <c r="E65" s="25" t="s">
        <v>44</v>
      </c>
      <c r="F65" s="31">
        <v>1</v>
      </c>
      <c r="G65" s="31">
        <v>1</v>
      </c>
      <c r="H65" s="31"/>
      <c r="I65" s="27"/>
      <c r="J65" s="27"/>
      <c r="K65" s="27"/>
      <c r="L65" s="27"/>
      <c r="M65" s="27"/>
      <c r="N65" s="31">
        <v>1</v>
      </c>
      <c r="O65" s="27"/>
      <c r="P65" s="27"/>
      <c r="Q65" s="28"/>
      <c r="R65" s="37"/>
    </row>
    <row r="66" spans="1:19" ht="15.4">
      <c r="A66" s="33">
        <v>8</v>
      </c>
      <c r="B66" s="24" t="s">
        <v>280</v>
      </c>
      <c r="C66" s="24" t="s">
        <v>213</v>
      </c>
      <c r="D66" s="34" t="s">
        <v>281</v>
      </c>
      <c r="E66" s="25" t="s">
        <v>44</v>
      </c>
      <c r="F66" s="31">
        <v>1</v>
      </c>
      <c r="G66" s="31"/>
      <c r="H66" s="31">
        <v>1</v>
      </c>
      <c r="I66" s="27"/>
      <c r="J66" s="27"/>
      <c r="K66" s="27"/>
      <c r="L66" s="27"/>
      <c r="M66" s="27"/>
      <c r="N66" s="31">
        <v>1</v>
      </c>
      <c r="O66" s="27"/>
      <c r="P66" s="27"/>
      <c r="Q66" s="28"/>
      <c r="R66" s="68"/>
    </row>
    <row r="67" spans="1:19" ht="15.4">
      <c r="A67" s="33">
        <v>23</v>
      </c>
      <c r="B67" s="24" t="s">
        <v>160</v>
      </c>
      <c r="C67" s="24" t="s">
        <v>332</v>
      </c>
      <c r="D67" s="34" t="s">
        <v>286</v>
      </c>
      <c r="E67" s="25" t="s">
        <v>36</v>
      </c>
      <c r="F67" s="31">
        <v>1</v>
      </c>
      <c r="G67" s="31">
        <v>1</v>
      </c>
      <c r="H67" s="31"/>
      <c r="I67" s="27"/>
      <c r="J67" s="27"/>
      <c r="K67" s="27"/>
      <c r="L67" s="27"/>
      <c r="M67" s="27"/>
      <c r="N67" s="27"/>
      <c r="O67" s="31">
        <v>1</v>
      </c>
      <c r="P67" s="27"/>
      <c r="Q67" s="28"/>
      <c r="R67" s="37"/>
    </row>
    <row r="68" spans="1:19" ht="15.4">
      <c r="A68" s="33">
        <v>24</v>
      </c>
      <c r="B68" s="24" t="s">
        <v>160</v>
      </c>
      <c r="C68" s="24" t="s">
        <v>332</v>
      </c>
      <c r="D68" s="34" t="s">
        <v>286</v>
      </c>
      <c r="E68" s="25" t="s">
        <v>36</v>
      </c>
      <c r="F68" s="31">
        <v>1</v>
      </c>
      <c r="G68" s="31"/>
      <c r="H68" s="31">
        <v>1</v>
      </c>
      <c r="I68" s="27"/>
      <c r="J68" s="27"/>
      <c r="K68" s="27"/>
      <c r="L68" s="27"/>
      <c r="M68" s="27"/>
      <c r="N68" s="27"/>
      <c r="O68" s="31">
        <v>1</v>
      </c>
      <c r="P68" s="27"/>
      <c r="Q68" s="28"/>
      <c r="R68" s="68"/>
    </row>
    <row r="69" spans="1:19" ht="30.75">
      <c r="A69" s="33">
        <v>35</v>
      </c>
      <c r="B69" s="24" t="s">
        <v>94</v>
      </c>
      <c r="C69" s="24" t="s">
        <v>95</v>
      </c>
      <c r="D69" s="34" t="s">
        <v>261</v>
      </c>
      <c r="E69" s="25" t="s">
        <v>68</v>
      </c>
      <c r="F69" s="31">
        <v>1</v>
      </c>
      <c r="G69" s="31">
        <v>1</v>
      </c>
      <c r="H69" s="31"/>
      <c r="I69" s="27"/>
      <c r="J69" s="27"/>
      <c r="K69" s="27">
        <v>1</v>
      </c>
      <c r="L69" s="31"/>
      <c r="M69" s="27"/>
      <c r="N69" s="27"/>
      <c r="O69" s="27"/>
      <c r="P69" s="27"/>
      <c r="Q69" s="28"/>
      <c r="R69" s="37"/>
    </row>
    <row r="70" spans="1:19" ht="30.75">
      <c r="A70" s="128">
        <v>36</v>
      </c>
      <c r="B70" s="108" t="s">
        <v>94</v>
      </c>
      <c r="C70" s="108" t="s">
        <v>95</v>
      </c>
      <c r="D70" s="109" t="s">
        <v>261</v>
      </c>
      <c r="E70" s="110" t="s">
        <v>68</v>
      </c>
      <c r="F70" s="111">
        <v>1</v>
      </c>
      <c r="G70" s="111"/>
      <c r="H70" s="111">
        <v>1</v>
      </c>
      <c r="I70" s="112"/>
      <c r="J70" s="112"/>
      <c r="K70" s="112">
        <v>1</v>
      </c>
      <c r="L70" s="111"/>
      <c r="M70" s="112"/>
      <c r="N70" s="112"/>
      <c r="O70" s="112"/>
      <c r="P70" s="112"/>
      <c r="Q70" s="114"/>
      <c r="R70" s="67"/>
    </row>
    <row r="71" spans="1:19" ht="30.75">
      <c r="A71" s="129">
        <v>37</v>
      </c>
      <c r="B71" s="24" t="s">
        <v>161</v>
      </c>
      <c r="C71" s="24" t="s">
        <v>288</v>
      </c>
      <c r="D71" s="34" t="s">
        <v>289</v>
      </c>
      <c r="E71" s="25" t="s">
        <v>37</v>
      </c>
      <c r="F71" s="31">
        <v>3</v>
      </c>
      <c r="G71" s="31">
        <v>3</v>
      </c>
      <c r="H71" s="31"/>
      <c r="I71" s="27"/>
      <c r="J71" s="27"/>
      <c r="K71" s="27"/>
      <c r="L71" s="27"/>
      <c r="M71" s="27"/>
      <c r="N71" s="27"/>
      <c r="O71" s="31">
        <v>3</v>
      </c>
      <c r="P71" s="27"/>
      <c r="Q71" s="28"/>
      <c r="R71" s="37"/>
      <c r="S71" t="s">
        <v>334</v>
      </c>
    </row>
    <row r="72" spans="1:19" ht="30.75">
      <c r="A72" s="33">
        <v>38</v>
      </c>
      <c r="B72" s="24" t="s">
        <v>161</v>
      </c>
      <c r="C72" s="24" t="s">
        <v>288</v>
      </c>
      <c r="D72" s="34" t="s">
        <v>289</v>
      </c>
      <c r="E72" s="25" t="s">
        <v>37</v>
      </c>
      <c r="F72" s="31">
        <v>3</v>
      </c>
      <c r="G72" s="31"/>
      <c r="H72" s="31">
        <v>3</v>
      </c>
      <c r="I72" s="27"/>
      <c r="J72" s="27"/>
      <c r="K72" s="27"/>
      <c r="L72" s="27"/>
      <c r="M72" s="27"/>
      <c r="N72" s="27"/>
      <c r="O72" s="27">
        <v>3</v>
      </c>
      <c r="P72" s="31"/>
      <c r="Q72" s="28"/>
      <c r="R72" s="68"/>
      <c r="S72" t="s">
        <v>334</v>
      </c>
    </row>
    <row r="73" spans="1:19" ht="30.75">
      <c r="A73" s="33">
        <v>46</v>
      </c>
      <c r="B73" s="24" t="s">
        <v>177</v>
      </c>
      <c r="C73" s="24" t="s">
        <v>178</v>
      </c>
      <c r="D73" s="34" t="s">
        <v>179</v>
      </c>
      <c r="E73" s="25" t="s">
        <v>65</v>
      </c>
      <c r="F73" s="31">
        <v>3</v>
      </c>
      <c r="G73" s="31">
        <v>3</v>
      </c>
      <c r="H73" s="31"/>
      <c r="I73" s="27"/>
      <c r="J73" s="27"/>
      <c r="K73" s="27"/>
      <c r="L73" s="27"/>
      <c r="M73" s="27"/>
      <c r="N73" s="27"/>
      <c r="O73" s="27"/>
      <c r="P73" s="27"/>
      <c r="Q73" s="38">
        <v>3</v>
      </c>
      <c r="R73" s="37"/>
    </row>
    <row r="74" spans="1:19" ht="15.4">
      <c r="A74" s="33">
        <v>55</v>
      </c>
      <c r="B74" s="24" t="s">
        <v>223</v>
      </c>
      <c r="C74" s="24" t="s">
        <v>224</v>
      </c>
      <c r="D74" s="24" t="s">
        <v>225</v>
      </c>
      <c r="E74" s="14" t="s">
        <v>55</v>
      </c>
      <c r="F74" s="31">
        <v>5</v>
      </c>
      <c r="G74" s="31"/>
      <c r="H74" s="31">
        <v>5</v>
      </c>
      <c r="I74" s="34"/>
      <c r="J74" s="34"/>
      <c r="K74" s="34"/>
      <c r="L74" s="34"/>
      <c r="M74" s="34"/>
      <c r="N74" s="34"/>
      <c r="O74" s="34"/>
      <c r="P74" s="34"/>
      <c r="Q74" s="38">
        <v>5</v>
      </c>
      <c r="R74" s="65"/>
    </row>
    <row r="75" spans="1:19" ht="30.75">
      <c r="A75" s="53">
        <v>10</v>
      </c>
      <c r="B75" s="102" t="s">
        <v>190</v>
      </c>
      <c r="C75" s="102" t="s">
        <v>191</v>
      </c>
      <c r="D75" s="96" t="s">
        <v>192</v>
      </c>
      <c r="E75" s="97" t="s">
        <v>43</v>
      </c>
      <c r="F75" s="98">
        <v>3</v>
      </c>
      <c r="G75" s="98">
        <v>3</v>
      </c>
      <c r="H75" s="98"/>
      <c r="I75" s="99"/>
      <c r="J75" s="99"/>
      <c r="K75" s="99"/>
      <c r="L75" s="99"/>
      <c r="M75" s="99"/>
      <c r="N75" s="99"/>
      <c r="O75" s="99"/>
      <c r="P75" s="99"/>
      <c r="Q75" s="100">
        <v>3</v>
      </c>
      <c r="R75" s="107"/>
    </row>
    <row r="76" spans="1:19" ht="15.4">
      <c r="A76" s="33">
        <v>56</v>
      </c>
      <c r="B76" s="71" t="s">
        <v>231</v>
      </c>
      <c r="C76" s="71" t="s">
        <v>232</v>
      </c>
      <c r="D76" s="77" t="s">
        <v>233</v>
      </c>
      <c r="E76" s="72" t="s">
        <v>55</v>
      </c>
      <c r="F76" s="73">
        <v>3</v>
      </c>
      <c r="G76" s="73"/>
      <c r="H76" s="73">
        <v>3</v>
      </c>
      <c r="I76" s="74"/>
      <c r="J76" s="74"/>
      <c r="K76" s="74"/>
      <c r="L76" s="74"/>
      <c r="M76" s="74"/>
      <c r="N76" s="74"/>
      <c r="O76" s="74"/>
      <c r="P76" s="75">
        <v>3</v>
      </c>
      <c r="Q76" s="78"/>
      <c r="R76" s="65"/>
    </row>
    <row r="77" spans="1:19" ht="15.4">
      <c r="A77" s="33">
        <v>16</v>
      </c>
      <c r="B77" s="24" t="s">
        <v>292</v>
      </c>
      <c r="C77" s="24" t="s">
        <v>196</v>
      </c>
      <c r="D77" s="34" t="s">
        <v>197</v>
      </c>
      <c r="E77" s="25" t="s">
        <v>48</v>
      </c>
      <c r="F77" s="35">
        <v>3</v>
      </c>
      <c r="G77" s="35">
        <v>3</v>
      </c>
      <c r="H77" s="35"/>
      <c r="I77" s="8"/>
      <c r="J77" s="8"/>
      <c r="K77" s="8"/>
      <c r="L77" s="8"/>
      <c r="M77" s="8"/>
      <c r="N77" s="8"/>
      <c r="O77" s="8"/>
      <c r="P77" s="8">
        <v>3</v>
      </c>
      <c r="Q77" s="9"/>
      <c r="R77" s="37"/>
    </row>
    <row r="78" spans="1:19" ht="15.4">
      <c r="A78" s="33">
        <v>39</v>
      </c>
      <c r="B78" s="24" t="s">
        <v>163</v>
      </c>
      <c r="C78" s="24" t="s">
        <v>291</v>
      </c>
      <c r="D78" s="34" t="s">
        <v>164</v>
      </c>
      <c r="E78" s="25" t="s">
        <v>37</v>
      </c>
      <c r="F78" s="31">
        <v>3</v>
      </c>
      <c r="G78" s="31">
        <v>3</v>
      </c>
      <c r="H78" s="31"/>
      <c r="I78" s="27"/>
      <c r="J78" s="27"/>
      <c r="K78" s="27"/>
      <c r="L78" s="27"/>
      <c r="M78" s="27"/>
      <c r="N78" s="27"/>
      <c r="O78" s="27"/>
      <c r="P78" s="31">
        <v>3</v>
      </c>
      <c r="Q78" s="28"/>
      <c r="R78" s="37"/>
      <c r="S78" t="s">
        <v>334</v>
      </c>
    </row>
    <row r="79" spans="1:19" ht="30.75">
      <c r="A79" s="33">
        <v>25</v>
      </c>
      <c r="B79" s="24" t="s">
        <v>249</v>
      </c>
      <c r="C79" s="24" t="s">
        <v>331</v>
      </c>
      <c r="D79" s="34" t="s">
        <v>147</v>
      </c>
      <c r="E79" s="25" t="s">
        <v>36</v>
      </c>
      <c r="F79" s="31">
        <v>1</v>
      </c>
      <c r="G79" s="31">
        <v>1</v>
      </c>
      <c r="H79" s="31"/>
      <c r="I79" s="27"/>
      <c r="J79" s="27"/>
      <c r="K79" s="27"/>
      <c r="L79" s="27"/>
      <c r="M79" s="31">
        <v>1</v>
      </c>
      <c r="N79" s="27"/>
      <c r="O79" s="27"/>
      <c r="P79" s="27"/>
      <c r="Q79" s="28"/>
      <c r="R79" s="37"/>
    </row>
    <row r="80" spans="1:19" ht="30.75">
      <c r="A80" s="33">
        <v>26</v>
      </c>
      <c r="B80" s="24" t="s">
        <v>249</v>
      </c>
      <c r="C80" s="24" t="s">
        <v>331</v>
      </c>
      <c r="D80" s="34" t="s">
        <v>147</v>
      </c>
      <c r="E80" s="25" t="s">
        <v>36</v>
      </c>
      <c r="F80" s="31">
        <v>1</v>
      </c>
      <c r="G80" s="50"/>
      <c r="H80" s="50">
        <v>1</v>
      </c>
      <c r="I80" s="52"/>
      <c r="J80" s="52"/>
      <c r="K80" s="52"/>
      <c r="L80" s="52"/>
      <c r="M80" s="50">
        <v>1</v>
      </c>
      <c r="N80" s="52"/>
      <c r="O80" s="52"/>
      <c r="P80" s="52"/>
      <c r="Q80" s="62"/>
      <c r="R80" s="82"/>
    </row>
    <row r="81" spans="1:19" ht="15.4">
      <c r="A81" s="33">
        <v>50</v>
      </c>
      <c r="B81" s="24" t="s">
        <v>88</v>
      </c>
      <c r="C81" s="24" t="s">
        <v>293</v>
      </c>
      <c r="D81" s="34" t="s">
        <v>294</v>
      </c>
      <c r="E81" s="25" t="s">
        <v>295</v>
      </c>
      <c r="F81" s="31">
        <v>2</v>
      </c>
      <c r="G81" s="31">
        <v>2</v>
      </c>
      <c r="H81" s="31"/>
      <c r="I81" s="27"/>
      <c r="J81" s="27"/>
      <c r="K81" s="27"/>
      <c r="L81" s="27"/>
      <c r="M81" s="27"/>
      <c r="N81" s="27"/>
      <c r="O81" s="27"/>
      <c r="P81" s="27"/>
      <c r="Q81" s="38">
        <v>2</v>
      </c>
      <c r="R81" s="37"/>
    </row>
    <row r="82" spans="1:19" ht="15.4">
      <c r="A82" s="33">
        <v>51</v>
      </c>
      <c r="B82" s="24" t="s">
        <v>88</v>
      </c>
      <c r="C82" s="24" t="s">
        <v>293</v>
      </c>
      <c r="D82" s="34" t="s">
        <v>313</v>
      </c>
      <c r="E82" s="25" t="s">
        <v>295</v>
      </c>
      <c r="F82" s="31">
        <v>2</v>
      </c>
      <c r="G82" s="31"/>
      <c r="H82" s="31">
        <v>2</v>
      </c>
      <c r="I82" s="27"/>
      <c r="J82" s="27"/>
      <c r="K82" s="27"/>
      <c r="L82" s="27"/>
      <c r="M82" s="27"/>
      <c r="N82" s="27"/>
      <c r="O82" s="27"/>
      <c r="P82" s="27"/>
      <c r="Q82" s="38">
        <v>2</v>
      </c>
      <c r="R82" s="117"/>
    </row>
    <row r="83" spans="1:19" ht="46.15">
      <c r="A83" s="33">
        <v>48</v>
      </c>
      <c r="B83" s="24" t="s">
        <v>34</v>
      </c>
      <c r="C83" s="24" t="s">
        <v>141</v>
      </c>
      <c r="D83" s="34" t="s">
        <v>142</v>
      </c>
      <c r="E83" s="25" t="s">
        <v>33</v>
      </c>
      <c r="F83" s="31">
        <v>1</v>
      </c>
      <c r="G83" s="31">
        <v>1</v>
      </c>
      <c r="H83" s="31"/>
      <c r="I83" s="27"/>
      <c r="J83" s="27"/>
      <c r="K83" s="27"/>
      <c r="L83" s="27"/>
      <c r="M83" s="31">
        <v>1</v>
      </c>
      <c r="N83" s="27"/>
      <c r="O83" s="27"/>
      <c r="P83" s="27"/>
      <c r="Q83" s="28"/>
      <c r="R83" s="37" t="s">
        <v>324</v>
      </c>
      <c r="S83" s="37" t="s">
        <v>338</v>
      </c>
    </row>
    <row r="84" spans="1:19" ht="15.4">
      <c r="A84" s="22">
        <v>4</v>
      </c>
      <c r="B84" s="25" t="s">
        <v>251</v>
      </c>
      <c r="C84" s="24" t="s">
        <v>53</v>
      </c>
      <c r="D84" s="25" t="s">
        <v>170</v>
      </c>
      <c r="E84" s="25" t="s">
        <v>47</v>
      </c>
      <c r="F84" s="31">
        <v>3</v>
      </c>
      <c r="G84" s="31">
        <v>3</v>
      </c>
      <c r="H84" s="31"/>
      <c r="I84" s="27"/>
      <c r="J84" s="27"/>
      <c r="K84" s="27"/>
      <c r="L84" s="27"/>
      <c r="M84" s="27"/>
      <c r="N84" s="27"/>
      <c r="O84" s="27"/>
      <c r="P84" s="31">
        <v>3</v>
      </c>
      <c r="Q84" s="28"/>
      <c r="R84" s="37"/>
    </row>
    <row r="85" spans="1:19" ht="15.4">
      <c r="A85" s="33">
        <v>9</v>
      </c>
      <c r="B85" s="25" t="s">
        <v>54</v>
      </c>
      <c r="C85" s="24" t="s">
        <v>156</v>
      </c>
      <c r="D85" s="34" t="s">
        <v>287</v>
      </c>
      <c r="E85" s="25" t="s">
        <v>44</v>
      </c>
      <c r="F85" s="31">
        <v>3</v>
      </c>
      <c r="G85" s="31">
        <v>3</v>
      </c>
      <c r="H85" s="31"/>
      <c r="I85" s="27"/>
      <c r="J85" s="27"/>
      <c r="K85" s="27"/>
      <c r="L85" s="27"/>
      <c r="M85" s="27"/>
      <c r="N85" s="27"/>
      <c r="O85" s="31">
        <v>3</v>
      </c>
      <c r="P85" s="27"/>
      <c r="Q85" s="28"/>
      <c r="R85" s="37"/>
    </row>
    <row r="86" spans="1:19" ht="15.4">
      <c r="A86" s="33">
        <v>10</v>
      </c>
      <c r="B86" s="25" t="s">
        <v>54</v>
      </c>
      <c r="C86" s="24" t="s">
        <v>156</v>
      </c>
      <c r="D86" s="34" t="s">
        <v>287</v>
      </c>
      <c r="E86" s="25" t="s">
        <v>44</v>
      </c>
      <c r="F86" s="31">
        <v>3</v>
      </c>
      <c r="G86" s="31"/>
      <c r="H86" s="31">
        <v>3</v>
      </c>
      <c r="I86" s="27"/>
      <c r="J86" s="27"/>
      <c r="K86" s="27"/>
      <c r="L86" s="27"/>
      <c r="M86" s="27"/>
      <c r="N86" s="27"/>
      <c r="O86" s="31">
        <v>3</v>
      </c>
      <c r="P86" s="27"/>
      <c r="Q86" s="28"/>
      <c r="R86" s="68"/>
    </row>
    <row r="87" spans="1:19" ht="15.4">
      <c r="A87" s="33">
        <v>12</v>
      </c>
      <c r="B87" s="24" t="s">
        <v>154</v>
      </c>
      <c r="C87" s="24" t="s">
        <v>155</v>
      </c>
      <c r="D87" s="34" t="s">
        <v>284</v>
      </c>
      <c r="E87" s="25" t="s">
        <v>59</v>
      </c>
      <c r="F87" s="31">
        <v>3</v>
      </c>
      <c r="G87" s="31">
        <v>3</v>
      </c>
      <c r="H87" s="31"/>
      <c r="I87" s="27"/>
      <c r="J87" s="27"/>
      <c r="K87" s="27"/>
      <c r="L87" s="27"/>
      <c r="M87" s="27"/>
      <c r="N87" s="34"/>
      <c r="O87" s="31">
        <v>3</v>
      </c>
      <c r="P87" s="27"/>
      <c r="Q87" s="28"/>
      <c r="R87" s="37"/>
    </row>
    <row r="88" spans="1:19" ht="15.4">
      <c r="A88" s="33">
        <v>13</v>
      </c>
      <c r="B88" s="24" t="s">
        <v>154</v>
      </c>
      <c r="C88" s="24" t="s">
        <v>155</v>
      </c>
      <c r="D88" s="34" t="s">
        <v>284</v>
      </c>
      <c r="E88" s="25" t="s">
        <v>59</v>
      </c>
      <c r="F88" s="31">
        <v>3</v>
      </c>
      <c r="G88" s="31"/>
      <c r="H88" s="31">
        <v>3</v>
      </c>
      <c r="I88" s="27"/>
      <c r="J88" s="27"/>
      <c r="K88" s="27"/>
      <c r="L88" s="27"/>
      <c r="M88" s="27"/>
      <c r="N88" s="34"/>
      <c r="O88" s="31">
        <v>3</v>
      </c>
      <c r="P88" s="27"/>
      <c r="Q88" s="28"/>
      <c r="R88" s="68"/>
    </row>
    <row r="89" spans="1:19" ht="30.75">
      <c r="A89" s="33">
        <v>34</v>
      </c>
      <c r="B89" s="24" t="s">
        <v>126</v>
      </c>
      <c r="C89" s="24" t="s">
        <v>127</v>
      </c>
      <c r="D89" s="24" t="s">
        <v>128</v>
      </c>
      <c r="E89" s="25" t="s">
        <v>129</v>
      </c>
      <c r="F89" s="31">
        <v>3</v>
      </c>
      <c r="G89" s="31">
        <v>3</v>
      </c>
      <c r="H89" s="31"/>
      <c r="I89" s="27"/>
      <c r="J89" s="31">
        <v>3</v>
      </c>
      <c r="K89" s="27"/>
      <c r="L89" s="27"/>
      <c r="M89" s="27"/>
      <c r="N89" s="27"/>
      <c r="O89" s="27"/>
      <c r="P89" s="27"/>
      <c r="Q89" s="28"/>
      <c r="R89" s="37"/>
    </row>
    <row r="90" spans="1:19" ht="30.75">
      <c r="A90" s="33">
        <v>35</v>
      </c>
      <c r="B90" s="24" t="s">
        <v>126</v>
      </c>
      <c r="C90" s="24" t="s">
        <v>127</v>
      </c>
      <c r="D90" s="24" t="s">
        <v>128</v>
      </c>
      <c r="E90" s="25" t="s">
        <v>129</v>
      </c>
      <c r="F90" s="31">
        <v>3</v>
      </c>
      <c r="G90" s="31"/>
      <c r="H90" s="31">
        <v>3</v>
      </c>
      <c r="I90" s="20"/>
      <c r="J90" s="31">
        <v>3</v>
      </c>
      <c r="K90" s="20"/>
      <c r="L90" s="20"/>
      <c r="M90" s="20"/>
      <c r="N90" s="20"/>
      <c r="O90" s="20"/>
      <c r="P90" s="20"/>
      <c r="Q90" s="21"/>
      <c r="R90" s="64"/>
    </row>
    <row r="91" spans="1:19" ht="30.75">
      <c r="A91" s="33">
        <v>14</v>
      </c>
      <c r="B91" s="24" t="s">
        <v>108</v>
      </c>
      <c r="C91" s="24" t="s">
        <v>109</v>
      </c>
      <c r="D91" s="24" t="s">
        <v>110</v>
      </c>
      <c r="E91" s="25" t="s">
        <v>22</v>
      </c>
      <c r="F91" s="31">
        <v>2</v>
      </c>
      <c r="G91" s="31">
        <v>2</v>
      </c>
      <c r="H91" s="31"/>
      <c r="I91" s="31">
        <v>2</v>
      </c>
      <c r="J91" s="27"/>
      <c r="K91" s="27"/>
      <c r="L91" s="27"/>
      <c r="M91" s="27"/>
      <c r="N91" s="27"/>
      <c r="O91" s="27"/>
      <c r="P91" s="27"/>
      <c r="Q91" s="28"/>
      <c r="R91" s="37"/>
    </row>
    <row r="92" spans="1:19" ht="30.75">
      <c r="A92" s="33">
        <v>15</v>
      </c>
      <c r="B92" s="24" t="s">
        <v>108</v>
      </c>
      <c r="C92" s="24" t="s">
        <v>109</v>
      </c>
      <c r="D92" s="24" t="s">
        <v>110</v>
      </c>
      <c r="E92" s="25" t="s">
        <v>22</v>
      </c>
      <c r="F92" s="31">
        <v>2</v>
      </c>
      <c r="G92" s="31"/>
      <c r="H92" s="31">
        <v>2</v>
      </c>
      <c r="I92" s="31">
        <v>2</v>
      </c>
      <c r="J92" s="20"/>
      <c r="K92" s="20"/>
      <c r="L92" s="20"/>
      <c r="M92" s="20"/>
      <c r="N92" s="20"/>
      <c r="O92" s="20"/>
      <c r="P92" s="20"/>
      <c r="Q92" s="21"/>
      <c r="R92" s="64"/>
    </row>
    <row r="93" spans="1:19" ht="30.75">
      <c r="A93" s="22">
        <v>16</v>
      </c>
      <c r="B93" s="24" t="s">
        <v>120</v>
      </c>
      <c r="C93" s="24" t="s">
        <v>121</v>
      </c>
      <c r="D93" s="24" t="s">
        <v>122</v>
      </c>
      <c r="E93" s="25" t="s">
        <v>22</v>
      </c>
      <c r="F93" s="31">
        <v>2</v>
      </c>
      <c r="G93" s="31">
        <v>2</v>
      </c>
      <c r="H93" s="31"/>
      <c r="I93" s="27"/>
      <c r="J93" s="31">
        <v>2</v>
      </c>
      <c r="K93" s="27"/>
      <c r="L93" s="27"/>
      <c r="M93" s="27"/>
      <c r="N93" s="27"/>
      <c r="O93" s="27"/>
      <c r="P93" s="27"/>
      <c r="Q93" s="28"/>
      <c r="R93" s="37"/>
    </row>
    <row r="94" spans="1:19" ht="30.75">
      <c r="A94" s="22">
        <v>17</v>
      </c>
      <c r="B94" s="24" t="s">
        <v>120</v>
      </c>
      <c r="C94" s="24" t="s">
        <v>121</v>
      </c>
      <c r="D94" s="24" t="s">
        <v>122</v>
      </c>
      <c r="E94" s="25" t="s">
        <v>22</v>
      </c>
      <c r="F94" s="31">
        <v>2</v>
      </c>
      <c r="G94" s="31"/>
      <c r="H94" s="31">
        <v>2</v>
      </c>
      <c r="I94" s="20"/>
      <c r="J94" s="31">
        <v>2</v>
      </c>
      <c r="K94" s="20"/>
      <c r="L94" s="20"/>
      <c r="M94" s="20"/>
      <c r="N94" s="20"/>
      <c r="O94" s="20"/>
      <c r="P94" s="20"/>
      <c r="Q94" s="21"/>
      <c r="R94" s="64"/>
    </row>
    <row r="95" spans="1:19" ht="30.75">
      <c r="A95" s="22">
        <v>18</v>
      </c>
      <c r="B95" s="24" t="s">
        <v>102</v>
      </c>
      <c r="C95" s="24" t="s">
        <v>103</v>
      </c>
      <c r="D95" s="24" t="s">
        <v>104</v>
      </c>
      <c r="E95" s="25" t="s">
        <v>22</v>
      </c>
      <c r="F95" s="31">
        <v>2</v>
      </c>
      <c r="G95" s="31">
        <v>2</v>
      </c>
      <c r="H95" s="31"/>
      <c r="I95" s="31">
        <v>2</v>
      </c>
      <c r="J95" s="27"/>
      <c r="K95" s="27"/>
      <c r="L95" s="27"/>
      <c r="M95" s="27"/>
      <c r="N95" s="27"/>
      <c r="O95" s="27"/>
      <c r="P95" s="27"/>
      <c r="Q95" s="28"/>
      <c r="R95" s="37"/>
    </row>
    <row r="96" spans="1:19" ht="30.75">
      <c r="A96" s="22">
        <v>19</v>
      </c>
      <c r="B96" s="24" t="s">
        <v>102</v>
      </c>
      <c r="C96" s="24" t="s">
        <v>103</v>
      </c>
      <c r="D96" s="24" t="s">
        <v>104</v>
      </c>
      <c r="E96" s="25" t="s">
        <v>22</v>
      </c>
      <c r="F96" s="31">
        <v>2</v>
      </c>
      <c r="G96" s="31"/>
      <c r="H96" s="31">
        <v>2</v>
      </c>
      <c r="I96" s="31">
        <v>2</v>
      </c>
      <c r="J96" s="20"/>
      <c r="K96" s="20"/>
      <c r="L96" s="20"/>
      <c r="M96" s="20"/>
      <c r="N96" s="20"/>
      <c r="O96" s="20"/>
      <c r="P96" s="20"/>
      <c r="Q96" s="21"/>
      <c r="R96" s="64"/>
    </row>
    <row r="97" spans="1:18" ht="30.75">
      <c r="A97" s="22">
        <v>20</v>
      </c>
      <c r="B97" s="24" t="s">
        <v>114</v>
      </c>
      <c r="C97" s="24" t="s">
        <v>115</v>
      </c>
      <c r="D97" s="24" t="s">
        <v>116</v>
      </c>
      <c r="E97" s="25" t="s">
        <v>22</v>
      </c>
      <c r="F97" s="31">
        <v>2</v>
      </c>
      <c r="G97" s="31">
        <v>2</v>
      </c>
      <c r="H97" s="31"/>
      <c r="I97" s="27"/>
      <c r="J97" s="31">
        <v>2</v>
      </c>
      <c r="K97" s="27"/>
      <c r="L97" s="27"/>
      <c r="M97" s="27"/>
      <c r="N97" s="27"/>
      <c r="O97" s="27"/>
      <c r="P97" s="27"/>
      <c r="Q97" s="28"/>
      <c r="R97" s="37"/>
    </row>
    <row r="98" spans="1:18" ht="30.75">
      <c r="A98" s="22">
        <v>21</v>
      </c>
      <c r="B98" s="24" t="s">
        <v>114</v>
      </c>
      <c r="C98" s="24" t="s">
        <v>115</v>
      </c>
      <c r="D98" s="24" t="s">
        <v>116</v>
      </c>
      <c r="E98" s="25" t="s">
        <v>22</v>
      </c>
      <c r="F98" s="31">
        <v>2</v>
      </c>
      <c r="G98" s="31"/>
      <c r="H98" s="31">
        <v>2</v>
      </c>
      <c r="I98" s="20"/>
      <c r="J98" s="31">
        <v>2</v>
      </c>
      <c r="K98" s="20"/>
      <c r="L98" s="20"/>
      <c r="M98" s="20"/>
      <c r="N98" s="20"/>
      <c r="O98" s="20"/>
      <c r="P98" s="20"/>
      <c r="Q98" s="21"/>
      <c r="R98" s="64"/>
    </row>
    <row r="99" spans="1:18" ht="30.75">
      <c r="A99" s="22">
        <v>22</v>
      </c>
      <c r="B99" s="24" t="s">
        <v>105</v>
      </c>
      <c r="C99" s="24" t="s">
        <v>106</v>
      </c>
      <c r="D99" s="24" t="s">
        <v>107</v>
      </c>
      <c r="E99" s="25" t="s">
        <v>22</v>
      </c>
      <c r="F99" s="31">
        <v>2</v>
      </c>
      <c r="G99" s="31">
        <v>2</v>
      </c>
      <c r="H99" s="31"/>
      <c r="I99" s="31">
        <v>2</v>
      </c>
      <c r="J99" s="27"/>
      <c r="K99" s="27"/>
      <c r="L99" s="27"/>
      <c r="M99" s="27"/>
      <c r="N99" s="27"/>
      <c r="O99" s="27"/>
      <c r="P99" s="27"/>
      <c r="Q99" s="28"/>
      <c r="R99" s="37"/>
    </row>
    <row r="100" spans="1:18" ht="30.75">
      <c r="A100" s="22">
        <v>23</v>
      </c>
      <c r="B100" s="24" t="s">
        <v>105</v>
      </c>
      <c r="C100" s="24" t="s">
        <v>106</v>
      </c>
      <c r="D100" s="24" t="s">
        <v>107</v>
      </c>
      <c r="E100" s="25" t="s">
        <v>22</v>
      </c>
      <c r="F100" s="31">
        <v>2</v>
      </c>
      <c r="G100" s="31"/>
      <c r="H100" s="31">
        <v>2</v>
      </c>
      <c r="I100" s="31">
        <v>2</v>
      </c>
      <c r="J100" s="20"/>
      <c r="K100" s="20"/>
      <c r="L100" s="20"/>
      <c r="M100" s="20"/>
      <c r="N100" s="20"/>
      <c r="O100" s="20"/>
      <c r="P100" s="20"/>
      <c r="Q100" s="21"/>
      <c r="R100" s="64"/>
    </row>
    <row r="101" spans="1:18" ht="30.75">
      <c r="A101" s="22">
        <v>24</v>
      </c>
      <c r="B101" s="24" t="s">
        <v>117</v>
      </c>
      <c r="C101" s="24" t="s">
        <v>118</v>
      </c>
      <c r="D101" s="24" t="s">
        <v>119</v>
      </c>
      <c r="E101" s="25" t="s">
        <v>22</v>
      </c>
      <c r="F101" s="31">
        <v>2</v>
      </c>
      <c r="G101" s="31">
        <v>2</v>
      </c>
      <c r="H101" s="31"/>
      <c r="I101" s="27"/>
      <c r="J101" s="31">
        <v>2</v>
      </c>
      <c r="K101" s="27"/>
      <c r="L101" s="27"/>
      <c r="M101" s="27"/>
      <c r="N101" s="27"/>
      <c r="O101" s="27"/>
      <c r="P101" s="27"/>
      <c r="Q101" s="28"/>
      <c r="R101" s="37"/>
    </row>
    <row r="102" spans="1:18" ht="30.75">
      <c r="A102" s="22">
        <v>25</v>
      </c>
      <c r="B102" s="24" t="s">
        <v>117</v>
      </c>
      <c r="C102" s="24" t="s">
        <v>118</v>
      </c>
      <c r="D102" s="24" t="s">
        <v>119</v>
      </c>
      <c r="E102" s="25" t="s">
        <v>22</v>
      </c>
      <c r="F102" s="31">
        <v>2</v>
      </c>
      <c r="G102" s="31"/>
      <c r="H102" s="31">
        <v>2</v>
      </c>
      <c r="I102" s="20"/>
      <c r="J102" s="31">
        <v>2</v>
      </c>
      <c r="K102" s="20"/>
      <c r="L102" s="20"/>
      <c r="M102" s="20"/>
      <c r="N102" s="20"/>
      <c r="O102" s="20"/>
      <c r="P102" s="20"/>
      <c r="Q102" s="21"/>
      <c r="R102" s="64"/>
    </row>
    <row r="103" spans="1:18" ht="30.75">
      <c r="A103" s="60">
        <v>26</v>
      </c>
      <c r="B103" s="24" t="s">
        <v>111</v>
      </c>
      <c r="C103" s="24" t="s">
        <v>112</v>
      </c>
      <c r="D103" s="24" t="s">
        <v>113</v>
      </c>
      <c r="E103" s="25" t="s">
        <v>22</v>
      </c>
      <c r="F103" s="31">
        <v>2</v>
      </c>
      <c r="G103" s="31">
        <v>2</v>
      </c>
      <c r="H103" s="31"/>
      <c r="I103" s="31">
        <v>2</v>
      </c>
      <c r="J103" s="27"/>
      <c r="K103" s="27"/>
      <c r="L103" s="27"/>
      <c r="M103" s="27"/>
      <c r="N103" s="27"/>
      <c r="O103" s="27"/>
      <c r="P103" s="27"/>
      <c r="Q103" s="28"/>
      <c r="R103" s="37"/>
    </row>
    <row r="104" spans="1:18" ht="30.75">
      <c r="A104" s="33">
        <v>27</v>
      </c>
      <c r="B104" s="24" t="s">
        <v>111</v>
      </c>
      <c r="C104" s="24" t="s">
        <v>112</v>
      </c>
      <c r="D104" s="24" t="s">
        <v>113</v>
      </c>
      <c r="E104" s="25" t="s">
        <v>22</v>
      </c>
      <c r="F104" s="31">
        <v>2</v>
      </c>
      <c r="G104" s="31"/>
      <c r="H104" s="31">
        <v>2</v>
      </c>
      <c r="I104" s="31">
        <v>2</v>
      </c>
      <c r="J104" s="20"/>
      <c r="K104" s="20"/>
      <c r="L104" s="20"/>
      <c r="M104" s="20"/>
      <c r="N104" s="20"/>
      <c r="O104" s="20"/>
      <c r="P104" s="20"/>
      <c r="Q104" s="21"/>
      <c r="R104" s="64"/>
    </row>
    <row r="105" spans="1:18" ht="30.75">
      <c r="A105" s="33">
        <v>28</v>
      </c>
      <c r="B105" s="24" t="s">
        <v>123</v>
      </c>
      <c r="C105" s="24" t="s">
        <v>124</v>
      </c>
      <c r="D105" s="24" t="s">
        <v>125</v>
      </c>
      <c r="E105" s="25" t="s">
        <v>22</v>
      </c>
      <c r="F105" s="31">
        <v>2</v>
      </c>
      <c r="G105" s="31">
        <v>2</v>
      </c>
      <c r="H105" s="31"/>
      <c r="I105" s="27"/>
      <c r="J105" s="31">
        <v>2</v>
      </c>
      <c r="K105" s="27"/>
      <c r="L105" s="27"/>
      <c r="M105" s="27"/>
      <c r="N105" s="27"/>
      <c r="O105" s="27"/>
      <c r="P105" s="27"/>
      <c r="Q105" s="28"/>
      <c r="R105" s="37"/>
    </row>
    <row r="106" spans="1:18" ht="30.75">
      <c r="A106" s="60">
        <v>29</v>
      </c>
      <c r="B106" s="24" t="s">
        <v>123</v>
      </c>
      <c r="C106" s="24" t="s">
        <v>124</v>
      </c>
      <c r="D106" s="24" t="s">
        <v>125</v>
      </c>
      <c r="E106" s="25" t="s">
        <v>22</v>
      </c>
      <c r="F106" s="31">
        <v>2</v>
      </c>
      <c r="G106" s="31"/>
      <c r="H106" s="31">
        <v>2</v>
      </c>
      <c r="I106" s="20"/>
      <c r="J106" s="31">
        <v>2</v>
      </c>
      <c r="K106" s="20"/>
      <c r="L106" s="20"/>
      <c r="M106" s="20"/>
      <c r="N106" s="20"/>
      <c r="O106" s="20"/>
      <c r="P106" s="20"/>
      <c r="Q106" s="21"/>
      <c r="R106" s="64"/>
    </row>
    <row r="107" spans="1:18" ht="30.75">
      <c r="A107" s="84">
        <v>27</v>
      </c>
      <c r="B107" s="95" t="s">
        <v>250</v>
      </c>
      <c r="C107" s="95" t="s">
        <v>300</v>
      </c>
      <c r="D107" s="96" t="s">
        <v>301</v>
      </c>
      <c r="E107" s="97" t="s">
        <v>36</v>
      </c>
      <c r="F107" s="98">
        <v>3</v>
      </c>
      <c r="G107" s="98">
        <v>3</v>
      </c>
      <c r="H107" s="98"/>
      <c r="I107" s="99"/>
      <c r="J107" s="99"/>
      <c r="K107" s="99"/>
      <c r="L107" s="99"/>
      <c r="M107" s="99"/>
      <c r="N107" s="99"/>
      <c r="O107" s="99"/>
      <c r="P107" s="99"/>
      <c r="Q107" s="100">
        <v>3</v>
      </c>
      <c r="R107" s="107"/>
    </row>
    <row r="108" spans="1:18" ht="15.4">
      <c r="A108" s="22">
        <v>3</v>
      </c>
      <c r="B108" s="85" t="s">
        <v>136</v>
      </c>
      <c r="C108" s="85" t="s">
        <v>137</v>
      </c>
      <c r="D108" s="92" t="s">
        <v>138</v>
      </c>
      <c r="E108" s="86" t="s">
        <v>31</v>
      </c>
      <c r="F108" s="91">
        <v>3</v>
      </c>
      <c r="G108" s="91">
        <v>3</v>
      </c>
      <c r="H108" s="91"/>
      <c r="I108" s="87"/>
      <c r="J108" s="87"/>
      <c r="K108" s="87"/>
      <c r="L108" s="91">
        <v>3</v>
      </c>
      <c r="M108" s="87"/>
      <c r="N108" s="87"/>
      <c r="O108" s="87"/>
      <c r="P108" s="87"/>
      <c r="Q108" s="88"/>
      <c r="R108" s="93"/>
    </row>
    <row r="109" spans="1:18" ht="15.4">
      <c r="A109" s="22">
        <v>4</v>
      </c>
      <c r="B109" s="24" t="s">
        <v>136</v>
      </c>
      <c r="C109" s="24" t="s">
        <v>137</v>
      </c>
      <c r="D109" s="34" t="s">
        <v>138</v>
      </c>
      <c r="E109" s="25" t="s">
        <v>31</v>
      </c>
      <c r="F109" s="31">
        <v>3</v>
      </c>
      <c r="G109" s="31"/>
      <c r="H109" s="31">
        <v>3</v>
      </c>
      <c r="I109" s="27"/>
      <c r="J109" s="27"/>
      <c r="K109" s="27"/>
      <c r="L109" s="31">
        <v>3</v>
      </c>
      <c r="M109" s="27"/>
      <c r="N109" s="27"/>
      <c r="O109" s="27"/>
      <c r="P109" s="27"/>
      <c r="Q109" s="28"/>
      <c r="R109" s="68"/>
    </row>
    <row r="110" spans="1:18" ht="15.4">
      <c r="A110" s="33">
        <v>10</v>
      </c>
      <c r="B110" s="24" t="s">
        <v>296</v>
      </c>
      <c r="C110" s="24" t="s">
        <v>180</v>
      </c>
      <c r="D110" s="92" t="s">
        <v>320</v>
      </c>
      <c r="E110" s="25" t="s">
        <v>46</v>
      </c>
      <c r="F110" s="31">
        <v>3</v>
      </c>
      <c r="G110" s="31">
        <v>3</v>
      </c>
      <c r="H110" s="31"/>
      <c r="I110" s="27"/>
      <c r="J110" s="27"/>
      <c r="K110" s="27"/>
      <c r="L110" s="27"/>
      <c r="M110" s="27"/>
      <c r="N110" s="27"/>
      <c r="O110" s="27"/>
      <c r="P110" s="27"/>
      <c r="Q110" s="38">
        <v>3</v>
      </c>
      <c r="R110" s="37"/>
    </row>
    <row r="111" spans="1:18" ht="15.4">
      <c r="A111" s="33">
        <v>11</v>
      </c>
      <c r="B111" s="24" t="s">
        <v>296</v>
      </c>
      <c r="C111" s="24" t="s">
        <v>180</v>
      </c>
      <c r="D111" s="92" t="s">
        <v>320</v>
      </c>
      <c r="E111" s="25" t="s">
        <v>46</v>
      </c>
      <c r="F111" s="31">
        <v>3</v>
      </c>
      <c r="G111" s="50"/>
      <c r="H111" s="50">
        <v>3</v>
      </c>
      <c r="I111" s="52"/>
      <c r="J111" s="52"/>
      <c r="K111" s="52"/>
      <c r="L111" s="52"/>
      <c r="M111" s="52"/>
      <c r="N111" s="52"/>
      <c r="O111" s="52"/>
      <c r="P111" s="52"/>
      <c r="Q111" s="61">
        <v>3</v>
      </c>
      <c r="R111" s="65"/>
    </row>
    <row r="112" spans="1:18" ht="15.4">
      <c r="A112" s="33">
        <v>38</v>
      </c>
      <c r="B112" s="24" t="s">
        <v>255</v>
      </c>
      <c r="C112" s="24" t="s">
        <v>256</v>
      </c>
      <c r="D112" s="34" t="s">
        <v>257</v>
      </c>
      <c r="E112" s="25" t="s">
        <v>20</v>
      </c>
      <c r="F112" s="31">
        <v>4</v>
      </c>
      <c r="G112" s="31">
        <v>4</v>
      </c>
      <c r="H112" s="31"/>
      <c r="I112" s="27"/>
      <c r="J112" s="27"/>
      <c r="K112" s="31">
        <v>4</v>
      </c>
      <c r="L112" s="27"/>
      <c r="M112" s="27"/>
      <c r="N112" s="27"/>
      <c r="O112" s="27"/>
      <c r="P112" s="27"/>
      <c r="Q112" s="28"/>
      <c r="R112" s="37"/>
    </row>
    <row r="113" spans="1:18" ht="15.4">
      <c r="A113" s="33">
        <v>39</v>
      </c>
      <c r="B113" s="24" t="s">
        <v>255</v>
      </c>
      <c r="C113" s="24" t="s">
        <v>256</v>
      </c>
      <c r="D113" s="34" t="s">
        <v>257</v>
      </c>
      <c r="E113" s="25" t="s">
        <v>20</v>
      </c>
      <c r="F113" s="31">
        <v>4</v>
      </c>
      <c r="G113" s="31"/>
      <c r="H113" s="31">
        <v>4</v>
      </c>
      <c r="I113" s="27"/>
      <c r="J113" s="27"/>
      <c r="K113" s="31">
        <v>4</v>
      </c>
      <c r="L113" s="27"/>
      <c r="M113" s="27"/>
      <c r="N113" s="27"/>
      <c r="O113" s="27"/>
      <c r="P113" s="27"/>
      <c r="Q113" s="28"/>
      <c r="R113" s="67"/>
    </row>
    <row r="114" spans="1:18" ht="15.4">
      <c r="A114" s="33">
        <v>40</v>
      </c>
      <c r="B114" s="24" t="s">
        <v>265</v>
      </c>
      <c r="C114" s="24" t="s">
        <v>266</v>
      </c>
      <c r="D114" s="34" t="s">
        <v>267</v>
      </c>
      <c r="E114" s="25" t="s">
        <v>20</v>
      </c>
      <c r="F114" s="31">
        <v>4</v>
      </c>
      <c r="G114" s="31">
        <v>4</v>
      </c>
      <c r="H114" s="31"/>
      <c r="I114" s="27"/>
      <c r="J114" s="27"/>
      <c r="K114" s="27"/>
      <c r="L114" s="31">
        <v>4</v>
      </c>
      <c r="M114" s="27"/>
      <c r="N114" s="27"/>
      <c r="O114" s="27"/>
      <c r="P114" s="27"/>
      <c r="Q114" s="28"/>
      <c r="R114" s="37"/>
    </row>
    <row r="115" spans="1:18" ht="15.4">
      <c r="A115" s="80">
        <v>41</v>
      </c>
      <c r="B115" s="24" t="s">
        <v>265</v>
      </c>
      <c r="C115" s="24" t="s">
        <v>266</v>
      </c>
      <c r="D115" s="34" t="s">
        <v>267</v>
      </c>
      <c r="E115" s="25" t="s">
        <v>20</v>
      </c>
      <c r="F115" s="31">
        <v>4</v>
      </c>
      <c r="G115" s="31"/>
      <c r="H115" s="31">
        <v>4</v>
      </c>
      <c r="I115" s="27"/>
      <c r="J115" s="27"/>
      <c r="K115" s="27"/>
      <c r="L115" s="31">
        <v>4</v>
      </c>
      <c r="M115" s="27"/>
      <c r="N115" s="27"/>
      <c r="O115" s="27"/>
      <c r="P115" s="27"/>
      <c r="Q115" s="28"/>
      <c r="R115" s="68"/>
    </row>
    <row r="116" spans="1:18" ht="15.4">
      <c r="A116" s="33">
        <v>42</v>
      </c>
      <c r="B116" s="24" t="s">
        <v>270</v>
      </c>
      <c r="C116" s="24" t="s">
        <v>271</v>
      </c>
      <c r="D116" s="34" t="s">
        <v>272</v>
      </c>
      <c r="E116" s="25" t="s">
        <v>20</v>
      </c>
      <c r="F116" s="31">
        <v>4</v>
      </c>
      <c r="G116" s="31">
        <v>4</v>
      </c>
      <c r="H116" s="31"/>
      <c r="I116" s="27"/>
      <c r="J116" s="27"/>
      <c r="K116" s="27"/>
      <c r="L116" s="27"/>
      <c r="M116" s="31">
        <v>4</v>
      </c>
      <c r="N116" s="27"/>
      <c r="O116" s="27"/>
      <c r="P116" s="27"/>
      <c r="Q116" s="28"/>
      <c r="R116" s="37"/>
    </row>
    <row r="117" spans="1:18" ht="15.4">
      <c r="A117" s="33">
        <v>43</v>
      </c>
      <c r="B117" s="24" t="s">
        <v>270</v>
      </c>
      <c r="C117" s="24" t="s">
        <v>271</v>
      </c>
      <c r="D117" s="34" t="s">
        <v>272</v>
      </c>
      <c r="E117" s="25" t="s">
        <v>20</v>
      </c>
      <c r="F117" s="31">
        <v>4</v>
      </c>
      <c r="G117" s="31"/>
      <c r="H117" s="31">
        <v>4</v>
      </c>
      <c r="I117" s="27"/>
      <c r="J117" s="27"/>
      <c r="K117" s="27"/>
      <c r="L117" s="27"/>
      <c r="M117" s="31">
        <v>4</v>
      </c>
      <c r="N117" s="27"/>
      <c r="O117" s="27"/>
      <c r="P117" s="27"/>
      <c r="Q117" s="28"/>
      <c r="R117" s="68"/>
    </row>
    <row r="118" spans="1:18" ht="15.4">
      <c r="A118" s="33">
        <v>49</v>
      </c>
      <c r="B118" s="24" t="s">
        <v>33</v>
      </c>
      <c r="C118" s="24" t="s">
        <v>139</v>
      </c>
      <c r="D118" s="34" t="s">
        <v>140</v>
      </c>
      <c r="E118" s="25" t="s">
        <v>33</v>
      </c>
      <c r="F118" s="31">
        <v>3</v>
      </c>
      <c r="G118" s="31">
        <v>3</v>
      </c>
      <c r="H118" s="31"/>
      <c r="I118" s="27"/>
      <c r="J118" s="27"/>
      <c r="K118" s="27"/>
      <c r="L118" s="27"/>
      <c r="M118" s="31">
        <v>3</v>
      </c>
      <c r="N118" s="27"/>
      <c r="O118" s="27"/>
      <c r="P118" s="27"/>
      <c r="Q118" s="28"/>
      <c r="R118" s="37"/>
    </row>
    <row r="119" spans="1:18" ht="15.4">
      <c r="A119" s="94">
        <v>7</v>
      </c>
      <c r="B119" s="29" t="s">
        <v>73</v>
      </c>
      <c r="C119" s="29" t="s">
        <v>74</v>
      </c>
      <c r="D119" s="24" t="s">
        <v>75</v>
      </c>
      <c r="E119" s="25" t="s">
        <v>17</v>
      </c>
      <c r="F119" s="30">
        <v>3</v>
      </c>
      <c r="G119" s="30">
        <v>3</v>
      </c>
      <c r="H119" s="30"/>
      <c r="I119" s="31">
        <v>3</v>
      </c>
      <c r="J119" s="20"/>
      <c r="K119" s="20"/>
      <c r="L119" s="20"/>
      <c r="M119" s="20"/>
      <c r="N119" s="27"/>
      <c r="O119" s="27"/>
      <c r="P119" s="27"/>
      <c r="Q119" s="28"/>
      <c r="R119" s="2"/>
    </row>
    <row r="120" spans="1:18" ht="15.4">
      <c r="A120" s="94">
        <v>8</v>
      </c>
      <c r="B120" s="29" t="s">
        <v>73</v>
      </c>
      <c r="C120" s="29" t="s">
        <v>74</v>
      </c>
      <c r="D120" s="24" t="s">
        <v>75</v>
      </c>
      <c r="E120" s="25" t="s">
        <v>17</v>
      </c>
      <c r="F120" s="30">
        <v>3</v>
      </c>
      <c r="G120" s="30"/>
      <c r="H120" s="30">
        <v>3</v>
      </c>
      <c r="I120" s="31">
        <v>3</v>
      </c>
      <c r="J120" s="20"/>
      <c r="K120" s="20"/>
      <c r="L120" s="20"/>
      <c r="M120" s="20"/>
      <c r="N120" s="27"/>
      <c r="O120" s="27"/>
      <c r="P120" s="27"/>
      <c r="Q120" s="28"/>
      <c r="R120" s="66"/>
    </row>
    <row r="121" spans="1:18" ht="15.4">
      <c r="A121" s="33">
        <v>54</v>
      </c>
      <c r="B121" s="29" t="s">
        <v>18</v>
      </c>
      <c r="C121" s="29" t="s">
        <v>85</v>
      </c>
      <c r="D121" s="24" t="s">
        <v>86</v>
      </c>
      <c r="E121" s="32" t="s">
        <v>19</v>
      </c>
      <c r="F121" s="30">
        <v>2</v>
      </c>
      <c r="G121" s="30">
        <v>2</v>
      </c>
      <c r="H121" s="30"/>
      <c r="I121" s="20"/>
      <c r="J121" s="20"/>
      <c r="K121" s="20"/>
      <c r="L121" s="31"/>
      <c r="M121" s="20">
        <v>2</v>
      </c>
      <c r="N121" s="27"/>
      <c r="O121" s="27"/>
      <c r="P121" s="27"/>
      <c r="Q121" s="28"/>
      <c r="R121" s="2"/>
    </row>
    <row r="122" spans="1:18" ht="15.4">
      <c r="A122" s="79">
        <v>1</v>
      </c>
      <c r="B122" s="29" t="s">
        <v>18</v>
      </c>
      <c r="C122" s="29" t="s">
        <v>85</v>
      </c>
      <c r="D122" s="24" t="s">
        <v>86</v>
      </c>
      <c r="E122" s="32" t="s">
        <v>19</v>
      </c>
      <c r="F122" s="30">
        <v>2</v>
      </c>
      <c r="G122" s="30"/>
      <c r="H122" s="30">
        <v>2</v>
      </c>
      <c r="I122" s="20"/>
      <c r="J122" s="20"/>
      <c r="K122" s="20"/>
      <c r="L122" s="31"/>
      <c r="M122" s="20">
        <v>2</v>
      </c>
      <c r="N122" s="27"/>
      <c r="O122" s="27"/>
      <c r="P122" s="27"/>
      <c r="Q122" s="28"/>
      <c r="R122" s="66"/>
    </row>
    <row r="123" spans="1:18" ht="15.4">
      <c r="A123" s="79">
        <v>2</v>
      </c>
      <c r="B123" s="24" t="s">
        <v>57</v>
      </c>
      <c r="C123" s="24" t="s">
        <v>153</v>
      </c>
      <c r="D123" s="34" t="s">
        <v>278</v>
      </c>
      <c r="E123" s="25" t="s">
        <v>38</v>
      </c>
      <c r="F123" s="31">
        <v>3</v>
      </c>
      <c r="G123" s="31">
        <v>3</v>
      </c>
      <c r="H123" s="31"/>
      <c r="I123" s="27"/>
      <c r="J123" s="27"/>
      <c r="K123" s="27"/>
      <c r="L123" s="27"/>
      <c r="M123" s="27"/>
      <c r="N123" s="31">
        <v>3</v>
      </c>
      <c r="O123" s="27"/>
      <c r="P123" s="27"/>
      <c r="Q123" s="28"/>
      <c r="R123" s="37"/>
    </row>
    <row r="124" spans="1:18" ht="15.4">
      <c r="A124" s="79">
        <v>3</v>
      </c>
      <c r="B124" s="24" t="s">
        <v>57</v>
      </c>
      <c r="C124" s="24" t="s">
        <v>153</v>
      </c>
      <c r="D124" s="34" t="s">
        <v>278</v>
      </c>
      <c r="E124" s="25" t="s">
        <v>38</v>
      </c>
      <c r="F124" s="31">
        <v>3</v>
      </c>
      <c r="G124" s="31"/>
      <c r="H124" s="31">
        <v>3</v>
      </c>
      <c r="I124" s="27"/>
      <c r="J124" s="27"/>
      <c r="K124" s="27"/>
      <c r="L124" s="27"/>
      <c r="M124" s="27"/>
      <c r="N124" s="31">
        <v>3</v>
      </c>
      <c r="O124" s="27"/>
      <c r="P124" s="27"/>
      <c r="Q124" s="28"/>
      <c r="R124" s="68"/>
    </row>
    <row r="125" spans="1:18" ht="15.4">
      <c r="A125" s="79">
        <v>4</v>
      </c>
      <c r="B125" s="24" t="s">
        <v>252</v>
      </c>
      <c r="C125" s="24" t="s">
        <v>253</v>
      </c>
      <c r="D125" s="34" t="s">
        <v>254</v>
      </c>
      <c r="E125" s="25" t="s">
        <v>21</v>
      </c>
      <c r="F125" s="31">
        <v>4</v>
      </c>
      <c r="G125" s="31">
        <v>4</v>
      </c>
      <c r="H125" s="31"/>
      <c r="I125" s="27"/>
      <c r="J125" s="27"/>
      <c r="K125" s="31">
        <v>4</v>
      </c>
      <c r="L125" s="27"/>
      <c r="M125" s="27"/>
      <c r="N125" s="27"/>
      <c r="O125" s="27"/>
      <c r="P125" s="27"/>
      <c r="Q125" s="28"/>
      <c r="R125" s="37"/>
    </row>
    <row r="126" spans="1:18" ht="15.4">
      <c r="A126" s="79">
        <v>5</v>
      </c>
      <c r="B126" s="24" t="s">
        <v>252</v>
      </c>
      <c r="C126" s="24" t="s">
        <v>253</v>
      </c>
      <c r="D126" s="34" t="s">
        <v>254</v>
      </c>
      <c r="E126" s="25" t="s">
        <v>21</v>
      </c>
      <c r="F126" s="31">
        <v>4</v>
      </c>
      <c r="G126" s="31"/>
      <c r="H126" s="31">
        <v>4</v>
      </c>
      <c r="I126" s="27"/>
      <c r="J126" s="27"/>
      <c r="K126" s="31">
        <v>4</v>
      </c>
      <c r="L126" s="27"/>
      <c r="M126" s="27"/>
      <c r="N126" s="27"/>
      <c r="O126" s="27"/>
      <c r="P126" s="27"/>
      <c r="Q126" s="28"/>
      <c r="R126" s="67"/>
    </row>
    <row r="127" spans="1:18" ht="15.4">
      <c r="A127" s="40">
        <v>6</v>
      </c>
      <c r="B127" s="24" t="s">
        <v>268</v>
      </c>
      <c r="C127" s="24" t="s">
        <v>330</v>
      </c>
      <c r="D127" s="34" t="s">
        <v>269</v>
      </c>
      <c r="E127" s="25" t="s">
        <v>21</v>
      </c>
      <c r="F127" s="31">
        <v>4</v>
      </c>
      <c r="G127" s="31">
        <v>4</v>
      </c>
      <c r="H127" s="31"/>
      <c r="I127" s="27"/>
      <c r="J127" s="27"/>
      <c r="K127" s="27"/>
      <c r="L127" s="31">
        <v>4</v>
      </c>
      <c r="M127" s="27"/>
      <c r="N127" s="27"/>
      <c r="O127" s="27"/>
      <c r="P127" s="27"/>
      <c r="Q127" s="28"/>
      <c r="R127" s="37"/>
    </row>
    <row r="128" spans="1:18" ht="15.4">
      <c r="A128" s="40">
        <v>7</v>
      </c>
      <c r="B128" s="24" t="s">
        <v>268</v>
      </c>
      <c r="C128" s="24" t="s">
        <v>330</v>
      </c>
      <c r="D128" s="34" t="s">
        <v>269</v>
      </c>
      <c r="E128" s="25" t="s">
        <v>21</v>
      </c>
      <c r="F128" s="31">
        <v>4</v>
      </c>
      <c r="G128" s="31"/>
      <c r="H128" s="31">
        <v>4</v>
      </c>
      <c r="I128" s="27"/>
      <c r="J128" s="27"/>
      <c r="K128" s="27"/>
      <c r="L128" s="31">
        <v>4</v>
      </c>
      <c r="M128" s="27"/>
      <c r="N128" s="27"/>
      <c r="O128" s="27"/>
      <c r="P128" s="27"/>
      <c r="Q128" s="28"/>
      <c r="R128" s="67"/>
    </row>
    <row r="129" spans="1:18" ht="15.4">
      <c r="A129" s="84">
        <v>28</v>
      </c>
      <c r="B129" s="85" t="s">
        <v>134</v>
      </c>
      <c r="C129" s="85" t="s">
        <v>135</v>
      </c>
      <c r="D129" s="90" t="s">
        <v>275</v>
      </c>
      <c r="E129" s="86" t="s">
        <v>32</v>
      </c>
      <c r="F129" s="91">
        <v>2</v>
      </c>
      <c r="G129" s="91">
        <v>2</v>
      </c>
      <c r="H129" s="91"/>
      <c r="I129" s="87"/>
      <c r="J129" s="87"/>
      <c r="K129" s="87">
        <v>2</v>
      </c>
      <c r="L129" s="87"/>
      <c r="M129" s="91"/>
      <c r="N129" s="87"/>
      <c r="O129" s="87"/>
      <c r="P129" s="87"/>
      <c r="Q129" s="88"/>
      <c r="R129" s="93"/>
    </row>
    <row r="130" spans="1:18" ht="15.4">
      <c r="A130" s="84">
        <v>29</v>
      </c>
      <c r="B130" s="24" t="s">
        <v>134</v>
      </c>
      <c r="C130" s="24" t="s">
        <v>135</v>
      </c>
      <c r="D130" s="36" t="s">
        <v>275</v>
      </c>
      <c r="E130" s="25" t="s">
        <v>32</v>
      </c>
      <c r="F130" s="31">
        <v>2</v>
      </c>
      <c r="G130" s="31"/>
      <c r="H130" s="31">
        <v>2</v>
      </c>
      <c r="I130" s="27"/>
      <c r="J130" s="27"/>
      <c r="K130" s="27">
        <v>2</v>
      </c>
      <c r="L130" s="27"/>
      <c r="M130" s="31"/>
      <c r="N130" s="27"/>
      <c r="O130" s="27"/>
      <c r="P130" s="27"/>
      <c r="Q130" s="28"/>
      <c r="R130" s="68"/>
    </row>
    <row r="131" spans="1:18" ht="15.4">
      <c r="A131" s="33">
        <v>30</v>
      </c>
      <c r="B131" s="24" t="s">
        <v>130</v>
      </c>
      <c r="C131" s="24" t="s">
        <v>131</v>
      </c>
      <c r="D131" s="34" t="s">
        <v>274</v>
      </c>
      <c r="E131" s="25" t="s">
        <v>22</v>
      </c>
      <c r="F131" s="31">
        <v>3</v>
      </c>
      <c r="G131" s="31">
        <v>3</v>
      </c>
      <c r="H131" s="31"/>
      <c r="I131" s="27"/>
      <c r="J131" s="27"/>
      <c r="K131" s="34"/>
      <c r="L131" s="27"/>
      <c r="M131" s="27">
        <v>3</v>
      </c>
      <c r="N131" s="31"/>
      <c r="O131" s="27"/>
      <c r="P131" s="27"/>
      <c r="Q131" s="28"/>
      <c r="R131" s="37"/>
    </row>
    <row r="132" spans="1:18" ht="15.4">
      <c r="A132" s="33">
        <v>31</v>
      </c>
      <c r="B132" s="24" t="s">
        <v>130</v>
      </c>
      <c r="C132" s="24" t="s">
        <v>131</v>
      </c>
      <c r="D132" s="34" t="s">
        <v>274</v>
      </c>
      <c r="E132" s="25" t="s">
        <v>22</v>
      </c>
      <c r="F132" s="31">
        <v>3</v>
      </c>
      <c r="G132" s="31"/>
      <c r="H132" s="31">
        <v>3</v>
      </c>
      <c r="I132" s="27"/>
      <c r="J132" s="27"/>
      <c r="K132" s="34"/>
      <c r="L132" s="27"/>
      <c r="M132" s="27">
        <v>3</v>
      </c>
      <c r="N132" s="31"/>
      <c r="O132" s="27"/>
      <c r="P132" s="27"/>
      <c r="Q132" s="28"/>
      <c r="R132" s="68"/>
    </row>
    <row r="133" spans="1:18" ht="15.4">
      <c r="A133" s="60">
        <v>32</v>
      </c>
      <c r="B133" s="24" t="s">
        <v>158</v>
      </c>
      <c r="C133" s="24" t="s">
        <v>159</v>
      </c>
      <c r="D133" s="34" t="s">
        <v>214</v>
      </c>
      <c r="E133" s="25" t="s">
        <v>22</v>
      </c>
      <c r="F133" s="31">
        <v>3</v>
      </c>
      <c r="G133" s="31">
        <v>3</v>
      </c>
      <c r="H133" s="31"/>
      <c r="I133" s="27"/>
      <c r="J133" s="27"/>
      <c r="K133" s="27"/>
      <c r="L133" s="27"/>
      <c r="M133" s="27"/>
      <c r="N133" s="27">
        <v>3</v>
      </c>
      <c r="O133" s="31"/>
      <c r="P133" s="27"/>
      <c r="Q133" s="28"/>
      <c r="R133" s="37"/>
    </row>
    <row r="134" spans="1:18" ht="15.4">
      <c r="A134" s="81">
        <v>33</v>
      </c>
      <c r="B134" s="24" t="s">
        <v>158</v>
      </c>
      <c r="C134" s="24" t="s">
        <v>159</v>
      </c>
      <c r="D134" s="34" t="s">
        <v>214</v>
      </c>
      <c r="E134" s="25" t="s">
        <v>22</v>
      </c>
      <c r="F134" s="31">
        <v>3</v>
      </c>
      <c r="G134" s="31"/>
      <c r="H134" s="31">
        <v>3</v>
      </c>
      <c r="I134" s="27"/>
      <c r="J134" s="27"/>
      <c r="K134" s="27"/>
      <c r="L134" s="27"/>
      <c r="M134" s="27"/>
      <c r="N134" s="27">
        <v>3</v>
      </c>
      <c r="O134" s="31"/>
      <c r="P134" s="27"/>
      <c r="Q134" s="28"/>
      <c r="R134" s="68"/>
    </row>
    <row r="135" spans="1:18" ht="15.4">
      <c r="A135" s="33">
        <v>44</v>
      </c>
      <c r="B135" s="24" t="s">
        <v>96</v>
      </c>
      <c r="C135" s="24" t="s">
        <v>97</v>
      </c>
      <c r="D135" s="34" t="s">
        <v>98</v>
      </c>
      <c r="E135" s="25" t="s">
        <v>20</v>
      </c>
      <c r="F135" s="31">
        <v>3</v>
      </c>
      <c r="G135" s="31">
        <v>3</v>
      </c>
      <c r="H135" s="31"/>
      <c r="I135" s="27"/>
      <c r="J135" s="27"/>
      <c r="K135" s="27"/>
      <c r="L135" s="27"/>
      <c r="M135" s="27"/>
      <c r="N135" s="31">
        <v>3</v>
      </c>
      <c r="O135" s="27"/>
      <c r="P135" s="27"/>
      <c r="Q135" s="28"/>
      <c r="R135" s="37"/>
    </row>
  </sheetData>
  <autoFilter ref="A1:R135" xr:uid="{00000000-0009-0000-0000-000001000000}"/>
  <sortState ref="A2:S135">
    <sortCondition ref="B2:B1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63NK</vt:lpstr>
      <vt:lpstr>SoSanhHangNgang</vt:lpstr>
      <vt:lpstr>'63NK'!Print_Area</vt:lpstr>
      <vt:lpstr>'63NK'!Print_Titles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XUANHAI</dc:creator>
  <cp:lastModifiedBy>Đăng ĐHTL</cp:lastModifiedBy>
  <cp:lastPrinted>2021-07-16T08:06:44Z</cp:lastPrinted>
  <dcterms:created xsi:type="dcterms:W3CDTF">2013-02-28T09:32:29Z</dcterms:created>
  <dcterms:modified xsi:type="dcterms:W3CDTF">2025-12-15T04:18:19Z</dcterms:modified>
</cp:coreProperties>
</file>